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5.สถิติสุขภาพ\"/>
    </mc:Choice>
  </mc:AlternateContent>
  <bookViews>
    <workbookView xWindow="-120" yWindow="-120" windowWidth="24240" windowHeight="13140"/>
  </bookViews>
  <sheets>
    <sheet name="T-5.3" sheetId="16" r:id="rId1"/>
  </sheets>
  <definedNames>
    <definedName name="_xlnm.Print_Area" localSheetId="0">'T-5.3'!$A$1:$AG$37</definedName>
  </definedNames>
  <calcPr calcId="152511"/>
</workbook>
</file>

<file path=xl/calcChain.xml><?xml version="1.0" encoding="utf-8"?>
<calcChain xmlns="http://schemas.openxmlformats.org/spreadsheetml/2006/main">
  <c r="H8" i="16" l="1"/>
  <c r="F8" i="16"/>
  <c r="G8" i="16"/>
  <c r="I8" i="16"/>
  <c r="J8" i="16"/>
  <c r="E8" i="16"/>
</calcChain>
</file>

<file path=xl/sharedStrings.xml><?xml version="1.0" encoding="utf-8"?>
<sst xmlns="http://schemas.openxmlformats.org/spreadsheetml/2006/main" count="86" uniqueCount="48">
  <si>
    <t>รวม</t>
  </si>
  <si>
    <t>Total</t>
  </si>
  <si>
    <t>อื่น ๆ</t>
  </si>
  <si>
    <t>Others</t>
  </si>
  <si>
    <t>ชาย</t>
  </si>
  <si>
    <t>หญิง</t>
  </si>
  <si>
    <t>Male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</si>
  <si>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</si>
  <si>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</si>
  <si>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</si>
  <si>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</si>
  <si>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</si>
  <si>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</si>
  <si>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</si>
  <si>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</si>
  <si>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</si>
  <si>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</si>
  <si>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</si>
  <si>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</si>
  <si>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</si>
  <si>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</si>
  <si>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</si>
  <si>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</si>
  <si>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</si>
  <si>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ปอดอักเสบและโรคอื่นๆ ของปอด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</si>
  <si>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</si>
  <si>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</si>
  <si>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</si>
  <si>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</si>
  <si>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</si>
  <si>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</si>
  <si>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</si>
  <si>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</si>
  <si>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</si>
  <si>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</si>
  <si>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</si>
  <si>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</si>
  <si>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</si>
  <si>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 xml:space="preserve">        ที่มา:   </t>
  </si>
  <si>
    <t>มะเร็งและเนื้องอกทุกชนิด</t>
  </si>
  <si>
    <t>ความดันเลือดสูงและโรคหลอดเลือดในสมอง</t>
  </si>
  <si>
    <t>ตาราง 5.3 การตาย จำแนกตามสาเหตุที่สำคัญ และเพศ พ.ศ. 2562 - 2563</t>
  </si>
  <si>
    <t>Table 5.3 Deaths by Leading Causes of Death and Sex: 2019 - 2020</t>
  </si>
  <si>
    <t>2562 (2019)</t>
  </si>
  <si>
    <t>2563 (2020)</t>
  </si>
  <si>
    <t>สำนักงานสาธารณสุขจังหวัด นราธิวาส</t>
  </si>
  <si>
    <t xml:space="preserve"> Source:  Narathiwat Provincial Health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</si>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</sst>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(* #,##0.00_);_(* \(#,##0.00\);_(* &quot;-&quot;??_);_(@_)"/>
    <numFmt numFmtId="167" formatCode="_-* #,##0_-;\-* #,##0_-;_-* &quot;-&quot;??_-;_-@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7" fontId="9" fillId="0" borderId="17" xfId="0" applyNumberFormat="1" applyFont="1" applyBorder="1" applyAlignment="1">
      <alignment horizontal="right"/>
    </xf>
    <xf numFmtId="2" fontId="9" fillId="0" borderId="17" xfId="0" applyNumberFormat="1" applyFont="1" applyBorder="1" applyAlignment="1">
      <alignment horizontal="right"/>
    </xf>
    <xf numFmtId="2" fontId="8" fillId="0" borderId="15" xfId="1" applyNumberFormat="1" applyFont="1" applyBorder="1" applyAlignment="1">
      <alignment horizontal="right"/>
    </xf>
    <xf numFmtId="2" fontId="8" fillId="0" borderId="16" xfId="1" applyNumberFormat="1" applyFont="1" applyBorder="1" applyAlignment="1">
      <alignment horizontal="right"/>
    </xf>
    <xf numFmtId="2" fontId="9" fillId="0" borderId="13" xfId="1" applyNumberFormat="1" applyFont="1" applyBorder="1" applyAlignment="1">
      <alignment horizontal="right"/>
    </xf>
    <xf numFmtId="2" fontId="9" fillId="0" borderId="14" xfId="1" applyNumberFormat="1" applyFont="1" applyBorder="1" applyAlignment="1">
      <alignment horizontal="right"/>
    </xf>
    <xf numFmtId="2" fontId="5" fillId="0" borderId="13" xfId="1" applyNumberFormat="1" applyFont="1" applyBorder="1" applyAlignment="1">
      <alignment horizontal="right"/>
    </xf>
    <xf numFmtId="2" fontId="5" fillId="0" borderId="14" xfId="1" applyNumberFormat="1" applyFont="1" applyBorder="1" applyAlignment="1">
      <alignment horizontal="right"/>
    </xf>
    <xf numFmtId="3" fontId="8" fillId="0" borderId="15" xfId="1" applyNumberFormat="1" applyFont="1" applyBorder="1" applyAlignment="1">
      <alignment horizontal="right"/>
    </xf>
    <xf numFmtId="3" fontId="9" fillId="0" borderId="13" xfId="1" applyNumberFormat="1" applyFont="1" applyBorder="1" applyAlignment="1">
      <alignment horizontal="right"/>
    </xf>
    <xf numFmtId="3" fontId="9" fillId="0" borderId="14" xfId="1" applyNumberFormat="1" applyFont="1" applyBorder="1" applyAlignment="1">
      <alignment horizontal="right"/>
    </xf>
    <xf numFmtId="3" fontId="5" fillId="0" borderId="13" xfId="1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171" name="Text Box 3">
          <a:extLst>
            <a:ext uri="{FF2B5EF4-FFF2-40B4-BE49-F238E27FC236}">
              <a16:creationId xmlns="" xmlns:a16="http://schemas.microsoft.com/office/drawing/2014/main" id="{00000000-0008-0000-0200-000003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172" name="Text Box 4">
          <a:extLst>
            <a:ext uri="{FF2B5EF4-FFF2-40B4-BE49-F238E27FC236}">
              <a16:creationId xmlns="" xmlns:a16="http://schemas.microsoft.com/office/drawing/2014/main" id="{00000000-0008-0000-0200-000004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173" name="Text Box 5">
          <a:extLst>
            <a:ext uri="{FF2B5EF4-FFF2-40B4-BE49-F238E27FC236}">
              <a16:creationId xmlns="" xmlns:a16="http://schemas.microsoft.com/office/drawing/2014/main" id="{00000000-0008-0000-0200-000005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174" name="Text Box 6">
          <a:extLst>
            <a:ext uri="{FF2B5EF4-FFF2-40B4-BE49-F238E27FC236}">
              <a16:creationId xmlns="" xmlns:a16="http://schemas.microsoft.com/office/drawing/2014/main" id="{00000000-0008-0000-0200-000006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12700</xdr:colOff>
      <xdr:row>0</xdr:row>
      <xdr:rowOff>0</xdr:rowOff>
    </xdr:from>
    <xdr:to>
      <xdr:col>19</xdr:col>
      <xdr:colOff>252784</xdr:colOff>
      <xdr:row>1</xdr:row>
      <xdr:rowOff>180979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502BE5DC-C5D4-4539-8B0C-519CF925703E}"/>
            </a:ext>
          </a:extLst>
        </xdr:cNvPr>
        <xdr:cNvGrpSpPr/>
      </xdr:nvGrpSpPr>
      <xdr:grpSpPr>
        <a:xfrm>
          <a:off x="9518650" y="0"/>
          <a:ext cx="392484" cy="419104"/>
          <a:chOff x="9639300" y="752475"/>
          <a:chExt cx="398834" cy="419104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="" xmlns:a16="http://schemas.microsoft.com/office/drawing/2014/main" id="{CD7573B0-9874-4996-9513-7F6081C700BA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7DF1541D-4D06-4A95-829F-B3926D046E84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16384" width="9.140625" style="6"/>
  </cols>
  <sheetData>
    <row r="1" spans="1:19" s="3" customFormat="1" x14ac:dyDescent="0.3">
      <c r="A1" s="1"/>
      <c r="B1" s="1" t="s">
        <v>41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42</v>
      </c>
      <c r="C2" s="2"/>
      <c r="D2" s="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7" customFormat="1" ht="15.75" x14ac:dyDescent="0.25">
      <c r="A3" s="34" t="s">
        <v>21</v>
      </c>
      <c r="B3" s="34"/>
      <c r="C3" s="34"/>
      <c r="D3" s="39"/>
      <c r="E3" s="44" t="s">
        <v>25</v>
      </c>
      <c r="F3" s="45"/>
      <c r="G3" s="45"/>
      <c r="H3" s="45"/>
      <c r="I3" s="45"/>
      <c r="J3" s="46"/>
      <c r="K3" s="44" t="s">
        <v>27</v>
      </c>
      <c r="L3" s="45"/>
      <c r="M3" s="45"/>
      <c r="N3" s="45"/>
      <c r="O3" s="45"/>
      <c r="P3" s="46"/>
      <c r="Q3" s="33" t="s">
        <v>37</v>
      </c>
      <c r="R3" s="34"/>
    </row>
    <row r="4" spans="1:19" s="7" customFormat="1" ht="15.75" x14ac:dyDescent="0.25">
      <c r="A4" s="36"/>
      <c r="B4" s="36"/>
      <c r="C4" s="36"/>
      <c r="D4" s="40"/>
      <c r="E4" s="37" t="s">
        <v>26</v>
      </c>
      <c r="F4" s="38"/>
      <c r="G4" s="38"/>
      <c r="H4" s="38"/>
      <c r="I4" s="38"/>
      <c r="J4" s="41"/>
      <c r="K4" s="37" t="s">
        <v>20</v>
      </c>
      <c r="L4" s="38"/>
      <c r="M4" s="38"/>
      <c r="N4" s="38"/>
      <c r="O4" s="38"/>
      <c r="P4" s="41"/>
      <c r="Q4" s="35"/>
      <c r="R4" s="36"/>
    </row>
    <row r="5" spans="1:19" s="7" customFormat="1" ht="15.75" x14ac:dyDescent="0.25">
      <c r="A5" s="36"/>
      <c r="B5" s="36"/>
      <c r="C5" s="36"/>
      <c r="D5" s="40"/>
      <c r="E5" s="49" t="s">
        <v>43</v>
      </c>
      <c r="F5" s="50"/>
      <c r="G5" s="51"/>
      <c r="H5" s="49" t="s">
        <v>44</v>
      </c>
      <c r="I5" s="50"/>
      <c r="J5" s="51"/>
      <c r="K5" s="49" t="s">
        <v>43</v>
      </c>
      <c r="L5" s="50"/>
      <c r="M5" s="51"/>
      <c r="N5" s="49" t="s">
        <v>44</v>
      </c>
      <c r="O5" s="50"/>
      <c r="P5" s="51"/>
      <c r="Q5" s="35"/>
      <c r="R5" s="36"/>
    </row>
    <row r="6" spans="1:19" s="7" customFormat="1" ht="15.75" x14ac:dyDescent="0.25">
      <c r="A6" s="36"/>
      <c r="B6" s="36"/>
      <c r="C6" s="36"/>
      <c r="D6" s="40"/>
      <c r="E6" s="8" t="s">
        <v>0</v>
      </c>
      <c r="F6" s="8" t="s">
        <v>4</v>
      </c>
      <c r="G6" s="8" t="s">
        <v>5</v>
      </c>
      <c r="H6" s="8" t="s">
        <v>0</v>
      </c>
      <c r="I6" s="8" t="s">
        <v>4</v>
      </c>
      <c r="J6" s="8" t="s">
        <v>5</v>
      </c>
      <c r="K6" s="8" t="s">
        <v>0</v>
      </c>
      <c r="L6" s="8" t="s">
        <v>4</v>
      </c>
      <c r="M6" s="8" t="s">
        <v>5</v>
      </c>
      <c r="N6" s="8" t="s">
        <v>0</v>
      </c>
      <c r="O6" s="8" t="s">
        <v>4</v>
      </c>
      <c r="P6" s="8" t="s">
        <v>5</v>
      </c>
      <c r="Q6" s="35"/>
      <c r="R6" s="36"/>
    </row>
    <row r="7" spans="1:19" s="7" customFormat="1" ht="15.75" x14ac:dyDescent="0.25">
      <c r="A7" s="38"/>
      <c r="B7" s="38"/>
      <c r="C7" s="38"/>
      <c r="D7" s="41"/>
      <c r="E7" s="11" t="s">
        <v>1</v>
      </c>
      <c r="F7" s="11" t="s">
        <v>6</v>
      </c>
      <c r="G7" s="11" t="s">
        <v>18</v>
      </c>
      <c r="H7" s="11" t="s">
        <v>1</v>
      </c>
      <c r="I7" s="11" t="s">
        <v>6</v>
      </c>
      <c r="J7" s="11" t="s">
        <v>18</v>
      </c>
      <c r="K7" s="11" t="s">
        <v>1</v>
      </c>
      <c r="L7" s="11" t="s">
        <v>6</v>
      </c>
      <c r="M7" s="11" t="s">
        <v>18</v>
      </c>
      <c r="N7" s="11" t="s">
        <v>1</v>
      </c>
      <c r="O7" s="11" t="s">
        <v>6</v>
      </c>
      <c r="P7" s="11" t="s">
        <v>18</v>
      </c>
      <c r="Q7" s="37"/>
      <c r="R7" s="38"/>
    </row>
    <row r="8" spans="1:19" s="7" customFormat="1" ht="24.75" customHeight="1" x14ac:dyDescent="0.25">
      <c r="A8" s="47" t="s">
        <v>19</v>
      </c>
      <c r="B8" s="47"/>
      <c r="C8" s="47"/>
      <c r="D8" s="48"/>
      <c r="E8" s="29">
        <f>SUM(E9,E12,E13,E14,E15,E16,E17,E18,E19,E20,E21,E22)</f>
        <v>1996</v>
      </c>
      <c r="F8" s="29">
        <f t="shared" ref="F8:J8" si="0">SUM(F9,F12,F13,F14,F15,F16,F17,F18,F19,F20,F21,F22)</f>
        <v>1126</v>
      </c>
      <c r="G8" s="29">
        <f t="shared" si="0"/>
        <v>870</v>
      </c>
      <c r="H8" s="29">
        <f>SUM(H9,H12,H13,H14,H15,H16,H17,H18,H19,H20,H21,H22)</f>
        <v>1915</v>
      </c>
      <c r="I8" s="29">
        <f t="shared" si="0"/>
        <v>1086</v>
      </c>
      <c r="J8" s="29">
        <f t="shared" si="0"/>
        <v>829</v>
      </c>
      <c r="K8" s="23">
        <v>247.8139359333932</v>
      </c>
      <c r="L8" s="23">
        <v>282.56243475467755</v>
      </c>
      <c r="M8" s="23">
        <v>213.78705335092775</v>
      </c>
      <c r="N8" s="23">
        <v>236.11076862377632</v>
      </c>
      <c r="O8" s="24">
        <v>270.63532015211399</v>
      </c>
      <c r="P8" s="24">
        <v>202.30268777057069</v>
      </c>
      <c r="Q8" s="19"/>
      <c r="R8" s="20" t="s">
        <v>1</v>
      </c>
      <c r="S8" s="9"/>
    </row>
    <row r="9" spans="1:19" s="7" customFormat="1" ht="21" customHeight="1" x14ac:dyDescent="0.25">
      <c r="A9" s="42" t="s">
        <v>39</v>
      </c>
      <c r="B9" s="42"/>
      <c r="C9" s="42"/>
      <c r="D9" s="43"/>
      <c r="E9" s="30">
        <v>319</v>
      </c>
      <c r="F9" s="30">
        <v>161</v>
      </c>
      <c r="G9" s="30">
        <v>158</v>
      </c>
      <c r="H9" s="30">
        <v>345</v>
      </c>
      <c r="I9" s="30">
        <v>187</v>
      </c>
      <c r="J9" s="30">
        <v>158</v>
      </c>
      <c r="K9" s="25">
        <v>39.605533849074362</v>
      </c>
      <c r="L9" s="25">
        <v>40.401911186059586</v>
      </c>
      <c r="M9" s="25">
        <v>38.825694746490335</v>
      </c>
      <c r="N9" s="25">
        <v>42.536926984440115</v>
      </c>
      <c r="O9" s="26">
        <v>46.601109455290349</v>
      </c>
      <c r="P9" s="26">
        <v>38.557086450844594</v>
      </c>
      <c r="Q9" s="18"/>
      <c r="R9" s="17" t="s">
        <v>11</v>
      </c>
      <c r="S9" s="9"/>
    </row>
    <row r="10" spans="1:19" s="7" customFormat="1" ht="21" customHeight="1" x14ac:dyDescent="0.25">
      <c r="C10" s="17"/>
      <c r="D10" s="17"/>
      <c r="E10" s="30"/>
      <c r="F10" s="30"/>
      <c r="G10" s="30"/>
      <c r="H10" s="30"/>
      <c r="I10" s="30"/>
      <c r="J10" s="30"/>
      <c r="K10" s="25"/>
      <c r="L10" s="25"/>
      <c r="M10" s="25"/>
      <c r="N10" s="25"/>
      <c r="O10" s="26"/>
      <c r="P10" s="26"/>
      <c r="Q10" s="12"/>
      <c r="R10" s="17" t="s">
        <v>34</v>
      </c>
      <c r="S10" s="9"/>
    </row>
    <row r="11" spans="1:19" s="7" customFormat="1" ht="21" customHeight="1" x14ac:dyDescent="0.25">
      <c r="A11" s="17" t="s">
        <v>28</v>
      </c>
      <c r="B11" s="17"/>
      <c r="C11" s="17"/>
      <c r="D11" s="17"/>
      <c r="E11" s="30"/>
      <c r="F11" s="30"/>
      <c r="G11" s="30"/>
      <c r="H11" s="30"/>
      <c r="I11" s="30"/>
      <c r="J11" s="30"/>
      <c r="K11" s="25"/>
      <c r="L11" s="25"/>
      <c r="M11" s="25"/>
      <c r="N11" s="25"/>
      <c r="O11" s="26"/>
      <c r="P11" s="26"/>
      <c r="Q11" s="12"/>
      <c r="R11" s="17" t="s">
        <v>35</v>
      </c>
      <c r="S11" s="9"/>
    </row>
    <row r="12" spans="1:19" s="7" customFormat="1" ht="21" customHeight="1" x14ac:dyDescent="0.25">
      <c r="A12" s="17"/>
      <c r="B12" s="17" t="s">
        <v>29</v>
      </c>
      <c r="C12" s="17"/>
      <c r="D12" s="17"/>
      <c r="E12" s="31">
        <v>274</v>
      </c>
      <c r="F12" s="30">
        <v>203</v>
      </c>
      <c r="G12" s="30">
        <v>71</v>
      </c>
      <c r="H12" s="31">
        <v>194</v>
      </c>
      <c r="I12" s="32">
        <v>136</v>
      </c>
      <c r="J12" s="32">
        <v>58</v>
      </c>
      <c r="K12" s="25">
        <v>34.018546315505873</v>
      </c>
      <c r="L12" s="25">
        <v>50.941540191118598</v>
      </c>
      <c r="M12" s="25">
        <v>17.446989411397553</v>
      </c>
      <c r="N12" s="27">
        <v>23.919315463714153</v>
      </c>
      <c r="O12" s="28">
        <v>33.89171596748389</v>
      </c>
      <c r="P12" s="28">
        <v>14.153867178158142</v>
      </c>
      <c r="Q12" s="12"/>
      <c r="R12" s="17" t="s">
        <v>36</v>
      </c>
      <c r="S12" s="9"/>
    </row>
    <row r="13" spans="1:19" s="7" customFormat="1" ht="21" customHeight="1" x14ac:dyDescent="0.25">
      <c r="A13" s="17" t="s">
        <v>40</v>
      </c>
      <c r="B13" s="17"/>
      <c r="C13" s="17"/>
      <c r="D13" s="17"/>
      <c r="E13" s="30">
        <v>682</v>
      </c>
      <c r="F13" s="30">
        <v>335</v>
      </c>
      <c r="G13" s="30">
        <v>347</v>
      </c>
      <c r="H13" s="30">
        <v>593</v>
      </c>
      <c r="I13" s="30">
        <v>295</v>
      </c>
      <c r="J13" s="30">
        <v>298</v>
      </c>
      <c r="K13" s="25">
        <v>84.67389995319347</v>
      </c>
      <c r="L13" s="25">
        <v>84.066088492732675</v>
      </c>
      <c r="M13" s="25">
        <v>85.26908909514016</v>
      </c>
      <c r="N13" s="25">
        <v>73.114196237023151</v>
      </c>
      <c r="O13" s="26">
        <v>73.515119194174616</v>
      </c>
      <c r="P13" s="26">
        <v>72.72159343260563</v>
      </c>
      <c r="Q13" s="12"/>
      <c r="R13" s="17" t="s">
        <v>12</v>
      </c>
      <c r="S13" s="9"/>
    </row>
    <row r="14" spans="1:19" s="7" customFormat="1" ht="21" customHeight="1" x14ac:dyDescent="0.25">
      <c r="A14" s="17" t="s">
        <v>7</v>
      </c>
      <c r="B14" s="17"/>
      <c r="C14" s="17"/>
      <c r="D14" s="17"/>
      <c r="E14" s="30">
        <v>259</v>
      </c>
      <c r="F14" s="30">
        <v>165</v>
      </c>
      <c r="G14" s="30">
        <v>94</v>
      </c>
      <c r="H14" s="30">
        <v>223</v>
      </c>
      <c r="I14" s="30">
        <v>153</v>
      </c>
      <c r="J14" s="30">
        <v>70</v>
      </c>
      <c r="K14" s="25">
        <v>32.156217137649712</v>
      </c>
      <c r="L14" s="25">
        <v>41.405685377017583</v>
      </c>
      <c r="M14" s="25">
        <v>23.098831051709436</v>
      </c>
      <c r="N14" s="25">
        <v>27.494883239217813</v>
      </c>
      <c r="O14" s="26">
        <v>38.128180463419376</v>
      </c>
      <c r="P14" s="26">
        <v>17.082253490880518</v>
      </c>
      <c r="Q14" s="12"/>
      <c r="R14" s="17" t="s">
        <v>13</v>
      </c>
      <c r="S14" s="9"/>
    </row>
    <row r="15" spans="1:19" s="7" customFormat="1" ht="21" customHeight="1" x14ac:dyDescent="0.25">
      <c r="A15" s="17" t="s">
        <v>24</v>
      </c>
      <c r="B15" s="17"/>
      <c r="C15" s="17"/>
      <c r="D15" s="17"/>
      <c r="E15" s="30">
        <v>24</v>
      </c>
      <c r="F15" s="30">
        <v>18</v>
      </c>
      <c r="G15" s="30">
        <v>6</v>
      </c>
      <c r="H15" s="30">
        <v>161</v>
      </c>
      <c r="I15" s="30">
        <v>108</v>
      </c>
      <c r="J15" s="30">
        <v>53</v>
      </c>
      <c r="K15" s="25">
        <v>2.979726684569858</v>
      </c>
      <c r="L15" s="25">
        <v>4.5169838593110097</v>
      </c>
      <c r="M15" s="25">
        <v>1.4743934713857088</v>
      </c>
      <c r="N15" s="25">
        <v>19.850565926072054</v>
      </c>
      <c r="O15" s="26">
        <v>26.914009738884268</v>
      </c>
      <c r="P15" s="26">
        <v>12.933706214523818</v>
      </c>
      <c r="Q15" s="12"/>
      <c r="R15" s="17" t="s">
        <v>14</v>
      </c>
      <c r="S15" s="9"/>
    </row>
    <row r="16" spans="1:19" s="7" customFormat="1" ht="21" customHeight="1" x14ac:dyDescent="0.25">
      <c r="A16" s="17" t="s">
        <v>8</v>
      </c>
      <c r="B16" s="17"/>
      <c r="C16" s="17"/>
      <c r="D16" s="17"/>
      <c r="E16" s="30">
        <v>157</v>
      </c>
      <c r="F16" s="30">
        <v>84</v>
      </c>
      <c r="G16" s="30">
        <v>73</v>
      </c>
      <c r="H16" s="30">
        <v>123</v>
      </c>
      <c r="I16" s="30">
        <v>60</v>
      </c>
      <c r="J16" s="30">
        <v>63</v>
      </c>
      <c r="K16" s="25">
        <v>19.49237872822782</v>
      </c>
      <c r="L16" s="25">
        <v>21.079258010118043</v>
      </c>
      <c r="M16" s="25">
        <v>17.938453901859457</v>
      </c>
      <c r="N16" s="25">
        <v>15.165339185756912</v>
      </c>
      <c r="O16" s="26">
        <v>14.95222763271348</v>
      </c>
      <c r="P16" s="26">
        <v>15.374028141792467</v>
      </c>
      <c r="Q16" s="12"/>
      <c r="R16" s="17" t="s">
        <v>15</v>
      </c>
      <c r="S16" s="9"/>
    </row>
    <row r="17" spans="1:19" s="7" customFormat="1" ht="21" customHeight="1" x14ac:dyDescent="0.25">
      <c r="A17" s="17" t="s">
        <v>9</v>
      </c>
      <c r="B17" s="17"/>
      <c r="C17" s="17"/>
      <c r="D17" s="17"/>
      <c r="E17" s="30" t="s">
        <v>47</v>
      </c>
      <c r="F17" s="30" t="s">
        <v>47</v>
      </c>
      <c r="G17" s="30" t="s">
        <v>47</v>
      </c>
      <c r="H17" s="30">
        <v>3</v>
      </c>
      <c r="I17" s="30">
        <v>2</v>
      </c>
      <c r="J17" s="30">
        <v>1</v>
      </c>
      <c r="K17" s="25" t="s">
        <v>47</v>
      </c>
      <c r="L17" s="25" t="s">
        <v>47</v>
      </c>
      <c r="M17" s="25" t="s">
        <v>47</v>
      </c>
      <c r="N17" s="25">
        <v>0.36988632160382706</v>
      </c>
      <c r="O17" s="26">
        <v>0.49840758775711602</v>
      </c>
      <c r="P17" s="26">
        <v>0.24403219272686452</v>
      </c>
      <c r="Q17" s="12"/>
      <c r="R17" s="17" t="s">
        <v>16</v>
      </c>
      <c r="S17" s="9"/>
    </row>
    <row r="18" spans="1:19" s="7" customFormat="1" ht="21" customHeight="1" x14ac:dyDescent="0.25">
      <c r="A18" s="17" t="s">
        <v>30</v>
      </c>
      <c r="B18" s="17"/>
      <c r="C18" s="17"/>
      <c r="D18" s="17"/>
      <c r="E18" s="30">
        <v>33</v>
      </c>
      <c r="F18" s="30">
        <v>29</v>
      </c>
      <c r="G18" s="30">
        <v>4</v>
      </c>
      <c r="H18" s="30">
        <v>47</v>
      </c>
      <c r="I18" s="30">
        <v>43</v>
      </c>
      <c r="J18" s="30">
        <v>4</v>
      </c>
      <c r="K18" s="25">
        <v>4.0971241912835543</v>
      </c>
      <c r="L18" s="25">
        <v>7.2773628844455152</v>
      </c>
      <c r="M18" s="25">
        <v>0.98292898092380587</v>
      </c>
      <c r="N18" s="25">
        <v>5.7948857051266245</v>
      </c>
      <c r="O18" s="26">
        <v>10.715763136777994</v>
      </c>
      <c r="P18" s="26">
        <v>0.97612877090745809</v>
      </c>
      <c r="Q18" s="12"/>
      <c r="R18" s="17" t="s">
        <v>31</v>
      </c>
      <c r="S18" s="9"/>
    </row>
    <row r="19" spans="1:19" s="7" customFormat="1" ht="21" customHeight="1" x14ac:dyDescent="0.25">
      <c r="A19" s="17" t="s">
        <v>32</v>
      </c>
      <c r="B19" s="17"/>
      <c r="C19" s="17"/>
      <c r="D19" s="17"/>
      <c r="E19" s="30">
        <v>171</v>
      </c>
      <c r="F19" s="30">
        <v>73</v>
      </c>
      <c r="G19" s="30">
        <v>98</v>
      </c>
      <c r="H19" s="30">
        <v>150</v>
      </c>
      <c r="I19" s="30">
        <v>53</v>
      </c>
      <c r="J19" s="30">
        <v>97</v>
      </c>
      <c r="K19" s="25">
        <v>21.230552627560236</v>
      </c>
      <c r="L19" s="25">
        <v>18.318878984983538</v>
      </c>
      <c r="M19" s="25">
        <v>24.081760032633241</v>
      </c>
      <c r="N19" s="25">
        <v>18.494316080191357</v>
      </c>
      <c r="O19" s="26">
        <v>13.207801075563575</v>
      </c>
      <c r="P19" s="26">
        <v>23.671122694505861</v>
      </c>
      <c r="Q19" s="12"/>
      <c r="R19" s="17" t="s">
        <v>33</v>
      </c>
      <c r="S19" s="9"/>
    </row>
    <row r="20" spans="1:19" s="7" customFormat="1" ht="21" customHeight="1" x14ac:dyDescent="0.25">
      <c r="A20" s="17" t="s">
        <v>10</v>
      </c>
      <c r="B20" s="17"/>
      <c r="C20" s="17"/>
      <c r="D20" s="17"/>
      <c r="E20" s="30">
        <v>58</v>
      </c>
      <c r="F20" s="30">
        <v>46</v>
      </c>
      <c r="G20" s="30">
        <v>12</v>
      </c>
      <c r="H20" s="30">
        <v>57</v>
      </c>
      <c r="I20" s="30">
        <v>39</v>
      </c>
      <c r="J20" s="30">
        <v>18</v>
      </c>
      <c r="K20" s="25">
        <v>7.2010061543771569</v>
      </c>
      <c r="L20" s="25">
        <v>11.543403196017023</v>
      </c>
      <c r="M20" s="25">
        <v>2.9487869427714175</v>
      </c>
      <c r="N20" s="25">
        <v>7.0278401104727148</v>
      </c>
      <c r="O20" s="26">
        <v>9.7189479612637619</v>
      </c>
      <c r="P20" s="26">
        <v>4.3925794690835618</v>
      </c>
      <c r="Q20" s="12"/>
      <c r="R20" s="17" t="s">
        <v>17</v>
      </c>
      <c r="S20" s="9"/>
    </row>
    <row r="21" spans="1:19" s="7" customFormat="1" ht="21" customHeight="1" x14ac:dyDescent="0.25">
      <c r="A21" s="17" t="s">
        <v>22</v>
      </c>
      <c r="B21" s="17"/>
      <c r="C21" s="17"/>
      <c r="D21" s="17"/>
      <c r="E21" s="30">
        <v>19</v>
      </c>
      <c r="F21" s="30">
        <v>12</v>
      </c>
      <c r="G21" s="30">
        <v>7</v>
      </c>
      <c r="H21" s="30">
        <v>19</v>
      </c>
      <c r="I21" s="30">
        <v>10</v>
      </c>
      <c r="J21" s="30">
        <v>9</v>
      </c>
      <c r="K21" s="25">
        <v>2.3589502919511376</v>
      </c>
      <c r="L21" s="25">
        <v>3.0113225728740063</v>
      </c>
      <c r="M21" s="25">
        <v>1.7201257166166599</v>
      </c>
      <c r="N21" s="25">
        <v>2.3426133701575718</v>
      </c>
      <c r="O21" s="26">
        <v>2.4920379387855798</v>
      </c>
      <c r="P21" s="26">
        <v>2.1962897345417809</v>
      </c>
      <c r="Q21" s="12"/>
      <c r="R21" s="17" t="s">
        <v>23</v>
      </c>
    </row>
    <row r="22" spans="1:19" s="7" customFormat="1" ht="21" customHeight="1" x14ac:dyDescent="0.25">
      <c r="A22" s="17" t="s">
        <v>2</v>
      </c>
      <c r="B22" s="17"/>
      <c r="C22" s="17"/>
      <c r="D22" s="17"/>
      <c r="E22" s="30" t="s">
        <v>47</v>
      </c>
      <c r="F22" s="30" t="s">
        <v>47</v>
      </c>
      <c r="G22" s="30" t="s">
        <v>47</v>
      </c>
      <c r="H22" s="30" t="s">
        <v>47</v>
      </c>
      <c r="I22" s="30" t="s">
        <v>47</v>
      </c>
      <c r="J22" s="30" t="s">
        <v>47</v>
      </c>
      <c r="K22" s="25" t="s">
        <v>47</v>
      </c>
      <c r="L22" s="25" t="s">
        <v>47</v>
      </c>
      <c r="M22" s="25" t="s">
        <v>47</v>
      </c>
      <c r="N22" s="25" t="s">
        <v>47</v>
      </c>
      <c r="O22" s="25" t="s">
        <v>47</v>
      </c>
      <c r="P22" s="25" t="s">
        <v>47</v>
      </c>
      <c r="Q22" s="12"/>
      <c r="R22" s="17" t="s">
        <v>3</v>
      </c>
    </row>
    <row r="23" spans="1:19" s="7" customFormat="1" ht="6" customHeight="1" x14ac:dyDescent="0.25">
      <c r="A23" s="13"/>
      <c r="B23" s="13"/>
      <c r="C23" s="13"/>
      <c r="D23" s="13"/>
      <c r="E23" s="21"/>
      <c r="F23" s="21"/>
      <c r="G23" s="21"/>
      <c r="H23" s="21"/>
      <c r="I23" s="21"/>
      <c r="J23" s="21"/>
      <c r="K23" s="22"/>
      <c r="L23" s="22"/>
      <c r="M23" s="22"/>
      <c r="N23" s="21"/>
      <c r="O23" s="21"/>
      <c r="P23" s="21"/>
      <c r="Q23" s="14"/>
      <c r="R23" s="13"/>
    </row>
    <row r="24" spans="1:19" s="7" customFormat="1" ht="6" customHeight="1" x14ac:dyDescent="0.25">
      <c r="A24" s="9"/>
      <c r="B24" s="9"/>
      <c r="C24" s="9"/>
      <c r="E24" s="15"/>
      <c r="F24" s="15"/>
      <c r="G24" s="15"/>
      <c r="H24" s="15"/>
      <c r="I24" s="15"/>
      <c r="J24" s="15"/>
      <c r="K24" s="9"/>
      <c r="L24" s="15"/>
      <c r="M24" s="15"/>
      <c r="N24" s="15"/>
      <c r="O24" s="15"/>
      <c r="P24" s="10"/>
      <c r="Q24" s="10"/>
      <c r="R24" s="10"/>
    </row>
    <row r="25" spans="1:19" s="7" customFormat="1" ht="17.25" customHeight="1" x14ac:dyDescent="0.25">
      <c r="A25" s="16" t="s">
        <v>38</v>
      </c>
      <c r="C25" s="15" t="s">
        <v>45</v>
      </c>
      <c r="D25" s="15"/>
      <c r="E25" s="9"/>
      <c r="F25" s="9"/>
      <c r="G25" s="9"/>
      <c r="H25" s="9"/>
      <c r="I25" s="9"/>
      <c r="J25" s="9"/>
      <c r="K25" s="9" t="s">
        <v>46</v>
      </c>
      <c r="L25" s="9"/>
      <c r="M25" s="9"/>
      <c r="N25" s="9"/>
      <c r="O25" s="9"/>
      <c r="P25" s="9"/>
      <c r="Q25" s="9"/>
      <c r="R25" s="9"/>
      <c r="S25" s="9"/>
    </row>
    <row r="26" spans="1:19" s="7" customFormat="1" ht="18" customHeight="1" x14ac:dyDescent="0.25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</sheetData>
  <mergeCells count="12">
    <mergeCell ref="Q3:R7"/>
    <mergeCell ref="A3:D7"/>
    <mergeCell ref="A9:D9"/>
    <mergeCell ref="E4:J4"/>
    <mergeCell ref="K4:P4"/>
    <mergeCell ref="E3:J3"/>
    <mergeCell ref="K3:P3"/>
    <mergeCell ref="A8:D8"/>
    <mergeCell ref="E5:G5"/>
    <mergeCell ref="H5:J5"/>
    <mergeCell ref="K5:M5"/>
    <mergeCell ref="N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2020-12-09T07:15:05Z</cp:lastPrinted>
  <dcterms:created xsi:type="dcterms:W3CDTF">2004-08-16T17:13:42Z</dcterms:created>
  <dcterms:modified xsi:type="dcterms:W3CDTF">2021-09-21T09:46:02Z</dcterms:modified>
</cp:coreProperties>
</file>