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20.สถิติทรัพยากรธรรมชาติและสิ่งแวดล้อม\"/>
    </mc:Choice>
  </mc:AlternateContent>
  <bookViews>
    <workbookView xWindow="-120" yWindow="-120" windowWidth="24240" windowHeight="13140"/>
  </bookViews>
  <sheets>
    <sheet name="T-20.3" sheetId="17" r:id="rId1"/>
  </sheets>
  <definedNames>
    <definedName name="_xlnm.Print_Area" localSheetId="0">'T-20.3'!$A$1:$Y$47</definedName>
  </definedNames>
  <calcPr calcId="152511"/>
</workbook>
</file>

<file path=xl/calcChain.xml><?xml version="1.0" encoding="utf-8"?>
<calcChain xmlns="http://schemas.openxmlformats.org/spreadsheetml/2006/main">
  <c r="I22" i="17" l="1"/>
  <c r="E22" i="17"/>
  <c r="I21" i="17"/>
  <c r="E21" i="17"/>
  <c r="I20" i="17"/>
  <c r="E20" i="17"/>
  <c r="I19" i="17"/>
  <c r="E19" i="17"/>
  <c r="I18" i="17"/>
  <c r="E18" i="17"/>
  <c r="I17" i="17"/>
  <c r="E17" i="17"/>
  <c r="I16" i="17"/>
  <c r="E16" i="17"/>
  <c r="I15" i="17"/>
  <c r="E15" i="17"/>
  <c r="I14" i="17"/>
  <c r="E14" i="17"/>
  <c r="I13" i="17"/>
  <c r="E13" i="17"/>
  <c r="I12" i="17"/>
  <c r="E12" i="17"/>
  <c r="I11" i="17"/>
  <c r="I10" i="17"/>
  <c r="I9" i="17" s="1"/>
  <c r="E10" i="17"/>
  <c r="E9" i="17" s="1"/>
  <c r="L9" i="17"/>
  <c r="K9" i="17"/>
  <c r="J9" i="17"/>
  <c r="H9" i="17"/>
  <c r="G9" i="17"/>
  <c r="F9" i="17"/>
</calcChain>
</file>

<file path=xl/sharedStrings.xml><?xml version="1.0" encoding="utf-8"?>
<sst xmlns="http://schemas.openxmlformats.org/spreadsheetml/2006/main" count="95" uniqueCount="48">
  <si>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</si>
  <si>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</si>
  <si>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</si>
  <si>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</si>
  <si>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</si>
  <si>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</si>
  <si>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</si>
  <si>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</si>
  <si>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</si>
  <si>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weir</t>
  </si>
  <si>
    <t>Reservoir</t>
  </si>
  <si>
    <t>Floodgate</t>
  </si>
  <si>
    <t>ประเภทแหล่งน้ำ  Type of Water Resources</t>
  </si>
  <si>
    <t>(ล้านลูกบาศก์เมตร   Millon cubic metre)</t>
  </si>
  <si>
    <t xml:space="preserve">      ที่มา:   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</si>
  <si>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</si>
  <si>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</si>
  <si>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</si>
  <si>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</si>
  <si>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</si>
  <si>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</si>
  <si>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</si>
  <si>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</si>
  <si>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</si>
  <si>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</si>
  <si>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</si>
  <si>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</si>
  <si>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</si>
  <si>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</si>
  <si>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</si>
  <si>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</si>
  <si>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</si>
  <si>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</si>
  <si>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</si>
  <si>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</si>
  <si>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</si>
  <si>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</si>
  <si>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</si>
  <si>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</si>
  <si>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</si>
  <si>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</si>
  <si>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2563 (2020)</t>
  </si>
  <si>
    <t>2562 (2019)</t>
  </si>
  <si>
    <t>สำนักงานชลประทานจังหวัดนราธิวาส</t>
  </si>
  <si>
    <t>Source:  Regional Irrigation Office Narathiwat</t>
  </si>
  <si>
    <t>ตาราง 20.3 ปริมาณน้ำที่เก็บเฉลี่ยทั้งปี จำแนกตามประเภทแหล่งน้ำ เป็นรายอำเภอ พ.ศ. 2562 - 2563</t>
  </si>
  <si>
    <t>Table 20.3 Average Quantity of Water as Dammed Up by Type of Water Resources and District: 2019 - 2020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</si>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</sst>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9" formatCode="_-* #,##0_-;\-* #,##0_-;_-* &quot;-&quot;??_-;_-@"/>
  </numFmts>
  <fonts count="12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6" fillId="0" borderId="0" xfId="0" applyFont="1" applyBorder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Fill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169" fontId="10" fillId="0" borderId="15" xfId="0" applyNumberFormat="1" applyFont="1" applyBorder="1" applyAlignment="1">
      <alignment horizontal="right"/>
    </xf>
    <xf numFmtId="169" fontId="10" fillId="0" borderId="16" xfId="0" applyNumberFormat="1" applyFont="1" applyBorder="1" applyAlignment="1">
      <alignment horizontal="right"/>
    </xf>
    <xf numFmtId="169" fontId="10" fillId="0" borderId="17" xfId="0" applyNumberFormat="1" applyFont="1" applyBorder="1" applyAlignment="1">
      <alignment horizontal="right"/>
    </xf>
    <xf numFmtId="169" fontId="11" fillId="0" borderId="1" xfId="0" applyNumberFormat="1" applyFont="1" applyBorder="1" applyAlignment="1">
      <alignment horizontal="right"/>
    </xf>
    <xf numFmtId="169" fontId="11" fillId="0" borderId="16" xfId="0" applyNumberFormat="1" applyFont="1" applyBorder="1" applyAlignment="1">
      <alignment horizontal="right"/>
    </xf>
    <xf numFmtId="169" fontId="11" fillId="0" borderId="0" xfId="0" applyNumberFormat="1" applyFont="1" applyBorder="1" applyAlignment="1">
      <alignment horizontal="right"/>
    </xf>
    <xf numFmtId="169" fontId="6" fillId="0" borderId="16" xfId="0" applyNumberFormat="1" applyFont="1" applyBorder="1" applyAlignment="1">
      <alignment horizontal="right"/>
    </xf>
    <xf numFmtId="169" fontId="6" fillId="0" borderId="0" xfId="0" applyNumberFormat="1" applyFont="1" applyBorder="1" applyAlignment="1">
      <alignment horizontal="right"/>
    </xf>
    <xf numFmtId="169" fontId="6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4">
    <cellStyle name="Comma 2" xfId="1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1209675</xdr:colOff>
      <xdr:row>22</xdr:row>
      <xdr:rowOff>123825</xdr:rowOff>
    </xdr:from>
    <xdr:to>
      <xdr:col>15</xdr:col>
      <xdr:colOff>9525</xdr:colOff>
      <xdr:row>23</xdr:row>
      <xdr:rowOff>200025</xdr:rowOff>
    </xdr:to>
    <xdr:sp macro="" textlink="">
      <xdr:nvSpPr>
        <xdr:cNvPr id="5440" name="Text Box 9">
          <a:extLst>
            <a:ext uri="{FF2B5EF4-FFF2-40B4-BE49-F238E27FC236}">
              <a16:creationId xmlns:a16="http://schemas.microsoft.com/office/drawing/2014/main" xmlns="" id="{00000000-0008-0000-0200-000040150000}"/>
            </a:ext>
          </a:extLst>
        </xdr:cNvPr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0</xdr:row>
      <xdr:rowOff>38100</xdr:rowOff>
    </xdr:from>
    <xdr:to>
      <xdr:col>15</xdr:col>
      <xdr:colOff>398834</xdr:colOff>
      <xdr:row>2</xdr:row>
      <xdr:rowOff>19036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ED62D62-FAB7-41A1-805E-F7E39CC08104}"/>
            </a:ext>
          </a:extLst>
        </xdr:cNvPr>
        <xdr:cNvGrpSpPr/>
      </xdr:nvGrpSpPr>
      <xdr:grpSpPr>
        <a:xfrm>
          <a:off x="9604375" y="38100"/>
          <a:ext cx="398834" cy="457186"/>
          <a:chOff x="9744075" y="219089"/>
          <a:chExt cx="398834" cy="457186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:a16="http://schemas.microsoft.com/office/drawing/2014/main" xmlns="" id="{81E42A10-F66A-466C-9FC9-767D4363532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C42D09CF-088C-4C11-92AB-765000DBB300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90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8"/>
  <sheetViews>
    <sheetView showGridLines="0" tabSelected="1" view="pageBreakPreview" zoomScale="60" zoomScaleNormal="100" workbookViewId="0"/>
  </sheetViews>
  <sheetFormatPr defaultRowHeight="18.75" x14ac:dyDescent="0.3"/>
  <cols>
    <col min="1" max="1" width="0.85546875" style="1" customWidth="1"/>
    <col min="2" max="2" width="6" style="1" customWidth="1"/>
    <col min="3" max="3" width="5.42578125" style="1" customWidth="1"/>
    <col min="4" max="4" width="9.28515625" style="1" customWidth="1"/>
    <col min="5" max="5" width="13.5703125" style="1" customWidth="1"/>
    <col min="6" max="6" width="11.85546875" style="1" customWidth="1"/>
    <col min="7" max="7" width="12.140625" style="1" customWidth="1"/>
    <col min="8" max="8" width="11.7109375" style="1" customWidth="1"/>
    <col min="9" max="9" width="12.42578125" style="1" customWidth="1"/>
    <col min="10" max="10" width="11.7109375" style="1" customWidth="1"/>
    <col min="11" max="11" width="12.42578125" style="1" customWidth="1"/>
    <col min="12" max="12" width="12.5703125" style="1" customWidth="1"/>
    <col min="13" max="13" width="0.85546875" style="1" customWidth="1"/>
    <col min="14" max="14" width="20.7109375" style="1" customWidth="1"/>
    <col min="15" max="15" width="2.28515625" style="1" customWidth="1"/>
    <col min="16" max="16" width="6.28515625" style="1" customWidth="1"/>
    <col min="17" max="16384" width="9.140625" style="1"/>
  </cols>
  <sheetData>
    <row r="1" spans="1:15" s="2" customFormat="1" x14ac:dyDescent="0.3">
      <c r="B1" s="2" t="s">
        <v>45</v>
      </c>
      <c r="C1" s="3"/>
    </row>
    <row r="2" spans="1:15" s="5" customFormat="1" x14ac:dyDescent="0.3">
      <c r="B2" s="2" t="s">
        <v>46</v>
      </c>
      <c r="C2" s="3"/>
      <c r="D2" s="2"/>
    </row>
    <row r="3" spans="1:15" s="5" customFormat="1" ht="17.25" x14ac:dyDescent="0.3">
      <c r="C3" s="12"/>
      <c r="N3" s="14" t="s">
        <v>13</v>
      </c>
    </row>
    <row r="4" spans="1:15" s="4" customFormat="1" x14ac:dyDescent="0.3">
      <c r="A4" s="47" t="s">
        <v>7</v>
      </c>
      <c r="B4" s="47"/>
      <c r="C4" s="47"/>
      <c r="D4" s="48"/>
      <c r="E4" s="56" t="s">
        <v>12</v>
      </c>
      <c r="F4" s="57"/>
      <c r="G4" s="57"/>
      <c r="H4" s="57"/>
      <c r="I4" s="57"/>
      <c r="J4" s="57"/>
      <c r="K4" s="57"/>
      <c r="L4" s="57"/>
      <c r="M4" s="27"/>
      <c r="N4" s="35"/>
      <c r="O4" s="17"/>
    </row>
    <row r="5" spans="1:15" s="4" customFormat="1" ht="17.25" x14ac:dyDescent="0.3">
      <c r="A5" s="49"/>
      <c r="B5" s="49"/>
      <c r="C5" s="49"/>
      <c r="D5" s="50"/>
      <c r="E5" s="53" t="s">
        <v>42</v>
      </c>
      <c r="F5" s="54"/>
      <c r="G5" s="54"/>
      <c r="H5" s="54"/>
      <c r="I5" s="53" t="s">
        <v>41</v>
      </c>
      <c r="J5" s="54"/>
      <c r="K5" s="54"/>
      <c r="L5" s="55"/>
      <c r="M5" s="34"/>
      <c r="N5" s="17"/>
      <c r="O5" s="17"/>
    </row>
    <row r="6" spans="1:15" s="4" customFormat="1" ht="17.25" x14ac:dyDescent="0.3">
      <c r="A6" s="49"/>
      <c r="B6" s="49"/>
      <c r="C6" s="49"/>
      <c r="D6" s="50"/>
      <c r="E6" s="24"/>
      <c r="F6" s="20"/>
      <c r="G6" s="20" t="s">
        <v>4</v>
      </c>
      <c r="H6" s="20"/>
      <c r="I6" s="24"/>
      <c r="J6" s="20"/>
      <c r="K6" s="20" t="s">
        <v>4</v>
      </c>
      <c r="L6" s="29"/>
      <c r="M6" s="32"/>
      <c r="N6" s="26" t="s">
        <v>8</v>
      </c>
      <c r="O6" s="16"/>
    </row>
    <row r="7" spans="1:15" s="4" customFormat="1" x14ac:dyDescent="0.3">
      <c r="A7" s="49"/>
      <c r="B7" s="49"/>
      <c r="C7" s="49"/>
      <c r="D7" s="50"/>
      <c r="E7" s="23" t="s">
        <v>0</v>
      </c>
      <c r="F7" s="21" t="s">
        <v>3</v>
      </c>
      <c r="G7" s="21" t="s">
        <v>5</v>
      </c>
      <c r="H7" s="21" t="s">
        <v>6</v>
      </c>
      <c r="I7" s="23" t="s">
        <v>0</v>
      </c>
      <c r="J7" s="21" t="s">
        <v>3</v>
      </c>
      <c r="K7" s="21" t="s">
        <v>5</v>
      </c>
      <c r="L7" s="28" t="s">
        <v>6</v>
      </c>
      <c r="M7" s="32"/>
      <c r="N7" s="6"/>
      <c r="O7" s="17"/>
    </row>
    <row r="8" spans="1:15" s="4" customFormat="1" x14ac:dyDescent="0.3">
      <c r="A8" s="51"/>
      <c r="B8" s="51"/>
      <c r="C8" s="51"/>
      <c r="D8" s="52"/>
      <c r="E8" s="25" t="s">
        <v>2</v>
      </c>
      <c r="F8" s="22" t="s">
        <v>10</v>
      </c>
      <c r="G8" s="22" t="s">
        <v>9</v>
      </c>
      <c r="H8" s="22" t="s">
        <v>11</v>
      </c>
      <c r="I8" s="25" t="s">
        <v>2</v>
      </c>
      <c r="J8" s="22" t="s">
        <v>10</v>
      </c>
      <c r="K8" s="22" t="s">
        <v>9</v>
      </c>
      <c r="L8" s="30" t="s">
        <v>11</v>
      </c>
      <c r="M8" s="33"/>
      <c r="N8" s="31"/>
      <c r="O8" s="17"/>
    </row>
    <row r="9" spans="1:15" s="4" customFormat="1" ht="24" customHeight="1" x14ac:dyDescent="0.3">
      <c r="A9" s="45" t="s">
        <v>1</v>
      </c>
      <c r="B9" s="45"/>
      <c r="C9" s="45"/>
      <c r="D9" s="46"/>
      <c r="E9" s="36">
        <f t="shared" ref="E9:L9" si="0">SUM(E10:E22)</f>
        <v>5802115</v>
      </c>
      <c r="F9" s="37">
        <f t="shared" si="0"/>
        <v>5540240</v>
      </c>
      <c r="G9" s="37">
        <f t="shared" si="0"/>
        <v>261600</v>
      </c>
      <c r="H9" s="38">
        <f t="shared" si="0"/>
        <v>275</v>
      </c>
      <c r="I9" s="37">
        <f t="shared" si="0"/>
        <v>5802140.4800000004</v>
      </c>
      <c r="J9" s="37">
        <f t="shared" si="0"/>
        <v>5540240</v>
      </c>
      <c r="K9" s="37">
        <f t="shared" si="0"/>
        <v>261600</v>
      </c>
      <c r="L9" s="37">
        <f t="shared" si="0"/>
        <v>300.48</v>
      </c>
      <c r="M9" s="8"/>
      <c r="N9" s="19" t="s">
        <v>2</v>
      </c>
    </row>
    <row r="10" spans="1:15" s="4" customFormat="1" ht="17.25" x14ac:dyDescent="0.3">
      <c r="A10" s="8"/>
      <c r="B10" s="8" t="s">
        <v>15</v>
      </c>
      <c r="C10" s="8"/>
      <c r="D10" s="7"/>
      <c r="E10" s="39">
        <f t="shared" ref="E10:E22" si="1">SUM(F10:H10)</f>
        <v>2852560</v>
      </c>
      <c r="F10" s="40">
        <v>2850000</v>
      </c>
      <c r="G10" s="41">
        <v>2560</v>
      </c>
      <c r="H10" s="40" t="s">
        <v>47</v>
      </c>
      <c r="I10" s="41">
        <f t="shared" ref="I10:I22" si="2">SUM(J10:L10)</f>
        <v>2852635</v>
      </c>
      <c r="J10" s="42">
        <v>2850000</v>
      </c>
      <c r="K10" s="43">
        <v>2560</v>
      </c>
      <c r="L10" s="42">
        <v>75</v>
      </c>
      <c r="M10" s="8"/>
      <c r="N10" s="8" t="s">
        <v>28</v>
      </c>
    </row>
    <row r="11" spans="1:15" s="4" customFormat="1" ht="17.25" x14ac:dyDescent="0.3">
      <c r="A11" s="8"/>
      <c r="B11" s="8" t="s">
        <v>16</v>
      </c>
      <c r="C11" s="8"/>
      <c r="D11" s="7"/>
      <c r="E11" s="44" t="s">
        <v>47</v>
      </c>
      <c r="F11" s="40" t="s">
        <v>47</v>
      </c>
      <c r="G11" s="41" t="s">
        <v>47</v>
      </c>
      <c r="H11" s="40" t="s">
        <v>47</v>
      </c>
      <c r="I11" s="41">
        <f t="shared" si="2"/>
        <v>0</v>
      </c>
      <c r="J11" s="42" t="s">
        <v>47</v>
      </c>
      <c r="K11" s="43" t="s">
        <v>47</v>
      </c>
      <c r="L11" s="42" t="s">
        <v>47</v>
      </c>
      <c r="M11" s="8"/>
      <c r="N11" s="8" t="s">
        <v>29</v>
      </c>
    </row>
    <row r="12" spans="1:15" s="4" customFormat="1" ht="17.25" x14ac:dyDescent="0.3">
      <c r="A12" s="8"/>
      <c r="B12" s="8" t="s">
        <v>17</v>
      </c>
      <c r="C12" s="8"/>
      <c r="D12" s="7"/>
      <c r="E12" s="39">
        <f t="shared" si="1"/>
        <v>173865</v>
      </c>
      <c r="F12" s="40">
        <v>166000</v>
      </c>
      <c r="G12" s="41">
        <v>7590</v>
      </c>
      <c r="H12" s="42">
        <v>275</v>
      </c>
      <c r="I12" s="41">
        <f t="shared" si="2"/>
        <v>173815.48</v>
      </c>
      <c r="J12" s="42">
        <v>166000</v>
      </c>
      <c r="K12" s="43">
        <v>7590</v>
      </c>
      <c r="L12" s="42">
        <v>225.48</v>
      </c>
      <c r="M12" s="8"/>
      <c r="N12" s="8" t="s">
        <v>30</v>
      </c>
    </row>
    <row r="13" spans="1:15" s="4" customFormat="1" ht="17.25" x14ac:dyDescent="0.3">
      <c r="A13" s="8"/>
      <c r="B13" s="8" t="s">
        <v>18</v>
      </c>
      <c r="C13" s="8"/>
      <c r="D13" s="7"/>
      <c r="E13" s="39">
        <f t="shared" si="1"/>
        <v>231950</v>
      </c>
      <c r="F13" s="40">
        <v>214000</v>
      </c>
      <c r="G13" s="41">
        <v>17950</v>
      </c>
      <c r="H13" s="40" t="s">
        <v>47</v>
      </c>
      <c r="I13" s="41">
        <f t="shared" si="2"/>
        <v>231950</v>
      </c>
      <c r="J13" s="42">
        <v>214000</v>
      </c>
      <c r="K13" s="43">
        <v>17950</v>
      </c>
      <c r="L13" s="42" t="s">
        <v>47</v>
      </c>
      <c r="M13" s="8"/>
      <c r="N13" s="8" t="s">
        <v>31</v>
      </c>
    </row>
    <row r="14" spans="1:15" s="4" customFormat="1" ht="17.25" x14ac:dyDescent="0.3">
      <c r="A14" s="8"/>
      <c r="B14" s="8" t="s">
        <v>19</v>
      </c>
      <c r="C14" s="8"/>
      <c r="D14" s="7"/>
      <c r="E14" s="39">
        <f t="shared" si="1"/>
        <v>313010</v>
      </c>
      <c r="F14" s="40">
        <v>290000</v>
      </c>
      <c r="G14" s="41">
        <v>23010</v>
      </c>
      <c r="H14" s="40" t="s">
        <v>47</v>
      </c>
      <c r="I14" s="41">
        <f t="shared" si="2"/>
        <v>313010</v>
      </c>
      <c r="J14" s="42">
        <v>290000</v>
      </c>
      <c r="K14" s="43">
        <v>23010</v>
      </c>
      <c r="L14" s="42" t="s">
        <v>47</v>
      </c>
      <c r="M14" s="8"/>
      <c r="N14" s="8" t="s">
        <v>32</v>
      </c>
    </row>
    <row r="15" spans="1:15" s="4" customFormat="1" ht="17.25" x14ac:dyDescent="0.3">
      <c r="A15" s="8"/>
      <c r="B15" s="8" t="s">
        <v>20</v>
      </c>
      <c r="C15" s="8"/>
      <c r="D15" s="7"/>
      <c r="E15" s="39">
        <f t="shared" si="1"/>
        <v>640080</v>
      </c>
      <c r="F15" s="40">
        <v>600240</v>
      </c>
      <c r="G15" s="41">
        <v>39840</v>
      </c>
      <c r="H15" s="40" t="s">
        <v>47</v>
      </c>
      <c r="I15" s="41">
        <f t="shared" si="2"/>
        <v>640080</v>
      </c>
      <c r="J15" s="42">
        <v>600240</v>
      </c>
      <c r="K15" s="43">
        <v>39840</v>
      </c>
      <c r="L15" s="42" t="s">
        <v>47</v>
      </c>
      <c r="M15" s="8"/>
      <c r="N15" s="8" t="s">
        <v>33</v>
      </c>
    </row>
    <row r="16" spans="1:15" s="4" customFormat="1" ht="17.25" x14ac:dyDescent="0.3">
      <c r="A16" s="8"/>
      <c r="B16" s="8" t="s">
        <v>21</v>
      </c>
      <c r="C16" s="8"/>
      <c r="D16" s="7"/>
      <c r="E16" s="39">
        <f t="shared" si="1"/>
        <v>29650</v>
      </c>
      <c r="F16" s="40" t="s">
        <v>47</v>
      </c>
      <c r="G16" s="41">
        <v>29650</v>
      </c>
      <c r="H16" s="40" t="s">
        <v>47</v>
      </c>
      <c r="I16" s="41">
        <f t="shared" si="2"/>
        <v>29650</v>
      </c>
      <c r="J16" s="42" t="s">
        <v>47</v>
      </c>
      <c r="K16" s="43">
        <v>29650</v>
      </c>
      <c r="L16" s="42" t="s">
        <v>47</v>
      </c>
      <c r="M16" s="8"/>
      <c r="N16" s="8" t="s">
        <v>34</v>
      </c>
    </row>
    <row r="17" spans="1:18" s="4" customFormat="1" ht="17.25" x14ac:dyDescent="0.3">
      <c r="A17" s="8"/>
      <c r="B17" s="8" t="s">
        <v>22</v>
      </c>
      <c r="C17" s="8"/>
      <c r="D17" s="7"/>
      <c r="E17" s="39">
        <f t="shared" si="1"/>
        <v>15160</v>
      </c>
      <c r="F17" s="40" t="s">
        <v>47</v>
      </c>
      <c r="G17" s="41">
        <v>15160</v>
      </c>
      <c r="H17" s="40" t="s">
        <v>47</v>
      </c>
      <c r="I17" s="41">
        <f t="shared" si="2"/>
        <v>15160</v>
      </c>
      <c r="J17" s="42" t="s">
        <v>47</v>
      </c>
      <c r="K17" s="43">
        <v>15160</v>
      </c>
      <c r="L17" s="42" t="s">
        <v>47</v>
      </c>
      <c r="M17" s="8"/>
      <c r="N17" s="8" t="s">
        <v>35</v>
      </c>
    </row>
    <row r="18" spans="1:18" s="4" customFormat="1" ht="17.25" x14ac:dyDescent="0.3">
      <c r="A18" s="8"/>
      <c r="B18" s="8" t="s">
        <v>23</v>
      </c>
      <c r="C18" s="8"/>
      <c r="D18" s="7"/>
      <c r="E18" s="39">
        <f t="shared" si="1"/>
        <v>235680</v>
      </c>
      <c r="F18" s="40">
        <v>170000</v>
      </c>
      <c r="G18" s="41">
        <v>65680</v>
      </c>
      <c r="H18" s="40" t="s">
        <v>47</v>
      </c>
      <c r="I18" s="41">
        <f t="shared" si="2"/>
        <v>235680</v>
      </c>
      <c r="J18" s="42">
        <v>170000</v>
      </c>
      <c r="K18" s="43">
        <v>65680</v>
      </c>
      <c r="L18" s="42" t="s">
        <v>47</v>
      </c>
      <c r="M18" s="8"/>
      <c r="N18" s="8" t="s">
        <v>36</v>
      </c>
    </row>
    <row r="19" spans="1:18" s="4" customFormat="1" ht="17.25" x14ac:dyDescent="0.3">
      <c r="A19" s="8"/>
      <c r="B19" s="8" t="s">
        <v>24</v>
      </c>
      <c r="C19" s="8"/>
      <c r="D19" s="7"/>
      <c r="E19" s="39">
        <f t="shared" si="1"/>
        <v>0</v>
      </c>
      <c r="F19" s="40" t="s">
        <v>47</v>
      </c>
      <c r="G19" s="41" t="s">
        <v>47</v>
      </c>
      <c r="H19" s="40" t="s">
        <v>47</v>
      </c>
      <c r="I19" s="41">
        <f t="shared" si="2"/>
        <v>0</v>
      </c>
      <c r="J19" s="42" t="s">
        <v>47</v>
      </c>
      <c r="K19" s="43" t="s">
        <v>47</v>
      </c>
      <c r="L19" s="42" t="s">
        <v>47</v>
      </c>
      <c r="M19" s="8"/>
      <c r="N19" s="8" t="s">
        <v>37</v>
      </c>
    </row>
    <row r="20" spans="1:18" s="4" customFormat="1" ht="17.25" x14ac:dyDescent="0.3">
      <c r="A20" s="8"/>
      <c r="B20" s="8" t="s">
        <v>25</v>
      </c>
      <c r="C20" s="8"/>
      <c r="D20" s="7"/>
      <c r="E20" s="39">
        <f t="shared" si="1"/>
        <v>1181090</v>
      </c>
      <c r="F20" s="40">
        <v>1160000</v>
      </c>
      <c r="G20" s="41">
        <v>21090</v>
      </c>
      <c r="H20" s="40" t="s">
        <v>47</v>
      </c>
      <c r="I20" s="41">
        <f t="shared" si="2"/>
        <v>1181090</v>
      </c>
      <c r="J20" s="42">
        <v>1160000</v>
      </c>
      <c r="K20" s="43">
        <v>21090</v>
      </c>
      <c r="L20" s="42" t="s">
        <v>47</v>
      </c>
      <c r="M20" s="8"/>
      <c r="N20" s="8" t="s">
        <v>38</v>
      </c>
    </row>
    <row r="21" spans="1:18" s="4" customFormat="1" ht="17.25" x14ac:dyDescent="0.3">
      <c r="A21" s="8"/>
      <c r="B21" s="8" t="s">
        <v>26</v>
      </c>
      <c r="C21" s="8"/>
      <c r="D21" s="7"/>
      <c r="E21" s="39">
        <f t="shared" si="1"/>
        <v>28620</v>
      </c>
      <c r="F21" s="40" t="s">
        <v>47</v>
      </c>
      <c r="G21" s="41">
        <v>28620</v>
      </c>
      <c r="H21" s="40" t="s">
        <v>47</v>
      </c>
      <c r="I21" s="41">
        <f t="shared" si="2"/>
        <v>28620</v>
      </c>
      <c r="J21" s="42" t="s">
        <v>47</v>
      </c>
      <c r="K21" s="43">
        <v>28620</v>
      </c>
      <c r="L21" s="42" t="s">
        <v>47</v>
      </c>
      <c r="M21" s="8"/>
      <c r="N21" s="8" t="s">
        <v>39</v>
      </c>
    </row>
    <row r="22" spans="1:18" s="4" customFormat="1" ht="17.25" x14ac:dyDescent="0.3">
      <c r="A22" s="8"/>
      <c r="B22" s="8" t="s">
        <v>27</v>
      </c>
      <c r="C22" s="8"/>
      <c r="D22" s="7"/>
      <c r="E22" s="39">
        <f t="shared" si="1"/>
        <v>100450</v>
      </c>
      <c r="F22" s="40">
        <v>90000</v>
      </c>
      <c r="G22" s="41">
        <v>10450</v>
      </c>
      <c r="H22" s="40" t="s">
        <v>47</v>
      </c>
      <c r="I22" s="41">
        <f t="shared" si="2"/>
        <v>100450</v>
      </c>
      <c r="J22" s="42">
        <v>90000</v>
      </c>
      <c r="K22" s="43">
        <v>10450</v>
      </c>
      <c r="L22" s="42" t="s">
        <v>47</v>
      </c>
      <c r="M22" s="8"/>
      <c r="N22" s="8" t="s">
        <v>40</v>
      </c>
    </row>
    <row r="23" spans="1:18" s="4" customFormat="1" ht="3" customHeight="1" x14ac:dyDescent="0.3">
      <c r="A23" s="9"/>
      <c r="B23" s="9"/>
      <c r="C23" s="9"/>
      <c r="D23" s="10"/>
      <c r="E23" s="9"/>
      <c r="F23" s="13"/>
      <c r="G23" s="9"/>
      <c r="H23" s="13"/>
      <c r="I23" s="11"/>
      <c r="J23" s="13"/>
      <c r="K23" s="9"/>
      <c r="L23" s="13"/>
      <c r="M23" s="9"/>
      <c r="N23" s="9"/>
    </row>
    <row r="24" spans="1:18" s="4" customFormat="1" ht="3" customHeight="1" x14ac:dyDescent="0.3">
      <c r="D24" s="8"/>
      <c r="G24" s="18"/>
      <c r="J24" s="15"/>
      <c r="K24" s="15"/>
      <c r="L24" s="15"/>
      <c r="M24" s="15"/>
      <c r="N24" s="15"/>
      <c r="O24" s="15"/>
      <c r="P24" s="15"/>
      <c r="R24" s="15"/>
    </row>
    <row r="25" spans="1:18" x14ac:dyDescent="0.3">
      <c r="A25" s="4" t="s">
        <v>14</v>
      </c>
      <c r="B25" s="4"/>
      <c r="C25" s="4" t="s">
        <v>43</v>
      </c>
      <c r="D25" s="4"/>
      <c r="E25" s="4"/>
      <c r="F25" s="4"/>
      <c r="G25" s="4"/>
      <c r="H25" s="4"/>
      <c r="I25" s="4" t="s">
        <v>44</v>
      </c>
      <c r="J25" s="15"/>
      <c r="K25" s="15"/>
      <c r="L25" s="15"/>
      <c r="M25" s="15"/>
      <c r="N25" s="15"/>
      <c r="O25" s="15"/>
      <c r="P25" s="15"/>
      <c r="R25" s="15"/>
    </row>
    <row r="26" spans="1:18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3">
      <c r="A27" s="4"/>
      <c r="B27" s="17"/>
      <c r="C27" s="4"/>
      <c r="D27" s="4"/>
      <c r="E27" s="4"/>
    </row>
    <row r="28" spans="1:18" x14ac:dyDescent="0.3">
      <c r="A28" s="4"/>
      <c r="B28" s="4"/>
      <c r="C28" s="4"/>
      <c r="D28" s="4"/>
      <c r="E28" s="4"/>
    </row>
  </sheetData>
  <mergeCells count="5">
    <mergeCell ref="A9:D9"/>
    <mergeCell ref="A4:D8"/>
    <mergeCell ref="E5:H5"/>
    <mergeCell ref="I5:L5"/>
    <mergeCell ref="E4:L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2020-12-09T02:42:42Z</cp:lastPrinted>
  <dcterms:created xsi:type="dcterms:W3CDTF">2004-08-16T17:13:42Z</dcterms:created>
  <dcterms:modified xsi:type="dcterms:W3CDTF">2021-09-22T08:51:03Z</dcterms:modified>
</cp:coreProperties>
</file>