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.ตาราง 1\"/>
    </mc:Choice>
  </mc:AlternateContent>
  <bookViews>
    <workbookView xWindow="-120" yWindow="-120" windowWidth="29040" windowHeight="15840"/>
  </bookViews>
  <sheets>
    <sheet name="T-1.3" sheetId="5" r:id="rId1"/>
  </sheets>
  <definedNames>
    <definedName name="_xlnm.Print_Area" localSheetId="0">'T-1.3'!$A$1:$AC$26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5" l="1"/>
  <c r="E11" i="5"/>
  <c r="E12" i="5"/>
  <c r="E13" i="5"/>
  <c r="E14" i="5"/>
  <c r="E15" i="5"/>
  <c r="E16" i="5"/>
  <c r="E17" i="5"/>
  <c r="E18" i="5"/>
  <c r="E19" i="5"/>
  <c r="E20" i="5"/>
  <c r="E21" i="5"/>
  <c r="E22" i="5"/>
  <c r="E9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X8" i="5"/>
  <c r="Y8" i="5"/>
  <c r="Z8" i="5"/>
  <c r="F8" i="5"/>
  <c r="E8" i="5" l="1"/>
</calcChain>
</file>

<file path=xl/sharedStrings.xml><?xml version="1.0" encoding="utf-8"?>
<sst xmlns="http://schemas.openxmlformats.org/spreadsheetml/2006/main" count="92" uniqueCount="77">
  <si>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</si>
  <si>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</si>
  <si>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</si>
  <si>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</si>
  <si>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</si>
  <si>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</si>
  <si>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</si>
  <si>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</si>
  <si>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</si>
  <si>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</si>
  <si>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</si>
  <si>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</si>
  <si>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</si>
  <si>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</si>
  <si>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</si>
  <si>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</si>
  <si>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</si>
  <si>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</si>
  <si>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</si>
  <si>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</si>
  <si>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</si>
  <si>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</si>
  <si>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</si>
  <si>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</si>
  <si>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</si>
  <si>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</si>
  <si>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</si>
  <si>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</si>
  <si>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มากกว่า</t>
  </si>
  <si>
    <t>80 และ</t>
  </si>
  <si>
    <t>over</t>
  </si>
  <si>
    <t xml:space="preserve">80 and </t>
  </si>
  <si>
    <t>District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</si>
  <si>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</si>
  <si>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</si>
  <si>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</si>
  <si>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</si>
  <si>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</si>
  <si>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</si>
  <si>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</si>
  <si>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</si>
  <si>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</si>
  <si>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</si>
  <si>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</si>
  <si>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หมวดอายุ (ปี)  Age group (year)</t>
  </si>
  <si>
    <t xml:space="preserve">   หมายเหตุ:  ไม่ทราบ = ไม่ทราบ/ระบุปีจันทรคติ</t>
  </si>
  <si>
    <t xml:space="preserve">   Note:  Unknown = Unknown/Lunar calendar</t>
  </si>
  <si>
    <t>Source:  Department of Provincial Administration, Ministry of Interior</t>
  </si>
  <si>
    <t xml:space="preserve">          ที่มา:  กรมการปกครอง กระทรวงมหาดไทย</t>
  </si>
  <si>
    <t>อำเภอ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</si>
  <si>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</si>
  <si>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</si>
  <si>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</si>
  <si>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</si>
  <si>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</si>
  <si>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</si>
  <si>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</si>
  <si>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</si>
  <si>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</si>
  <si>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</si>
  <si>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</si>
  <si>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</si>
  <si>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</si>
  <si>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</si>
  <si>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</si>
  <si>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</si>
  <si>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</si>
  <si>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</si>
  <si>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</si>
  <si>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</si>
  <si>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</si>
  <si>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</si>
  <si>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</si>
  <si>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</si>
  <si>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</si>
  <si>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>ประชากรจากการทะเบียน จำแนกตามหมวดอายุ เป็นรายอำเภอ พ.ศ. 2564</t>
  </si>
  <si>
    <t>Population from Registration Record by Age Group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</si>
</sst>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 applyAlignment="1"/>
    <xf numFmtId="0" fontId="3" fillId="0" borderId="0" xfId="0" applyNumberFormat="1" applyFont="1" applyAlignment="1"/>
    <xf numFmtId="0" fontId="10" fillId="0" borderId="9" xfId="0" applyFont="1" applyBorder="1" applyAlignment="1">
      <alignment horizontal="center" vertical="center" shrinkToFit="1"/>
    </xf>
    <xf numFmtId="0" fontId="11" fillId="0" borderId="0" xfId="0" applyFont="1"/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6" fillId="0" borderId="10" xfId="0" applyFont="1" applyBorder="1"/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Border="1"/>
    <xf numFmtId="0" fontId="10" fillId="0" borderId="6" xfId="0" applyFont="1" applyBorder="1" applyAlignment="1">
      <alignment horizontal="center" vertical="center" shrinkToFit="1"/>
    </xf>
    <xf numFmtId="0" fontId="10" fillId="0" borderId="6" xfId="0" quotePrefix="1" applyFont="1" applyBorder="1" applyAlignment="1">
      <alignment horizontal="center" vertical="center" shrinkToFit="1"/>
    </xf>
    <xf numFmtId="0" fontId="10" fillId="0" borderId="5" xfId="0" quotePrefix="1" applyFont="1" applyBorder="1" applyAlignment="1">
      <alignment horizontal="center" vertical="center" shrinkToFit="1"/>
    </xf>
    <xf numFmtId="0" fontId="10" fillId="0" borderId="4" xfId="0" quotePrefix="1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87" fontId="10" fillId="0" borderId="5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0" fontId="8" fillId="0" borderId="0" xfId="2" applyFont="1"/>
    <xf numFmtId="0" fontId="8" fillId="0" borderId="0" xfId="2" applyFont="1" applyAlignment="1">
      <alignment horizontal="left"/>
    </xf>
    <xf numFmtId="0" fontId="10" fillId="0" borderId="0" xfId="0" applyFont="1"/>
    <xf numFmtId="3" fontId="12" fillId="0" borderId="3" xfId="1" applyNumberFormat="1" applyFont="1" applyBorder="1" applyAlignment="1"/>
    <xf numFmtId="3" fontId="10" fillId="0" borderId="2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3" fontId="10" fillId="0" borderId="0" xfId="1" applyNumberFormat="1" applyFont="1" applyAlignment="1">
      <alignment horizontal="right" vertical="center"/>
    </xf>
    <xf numFmtId="3" fontId="12" fillId="0" borderId="3" xfId="1" applyNumberFormat="1" applyFont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">
    <cellStyle name="Normal 2" xfId="3"/>
    <cellStyle name="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700892</xdr:colOff>
      <xdr:row>24</xdr:row>
      <xdr:rowOff>0</xdr:rowOff>
    </xdr:from>
    <xdr:to>
      <xdr:col>28</xdr:col>
      <xdr:colOff>147585</xdr:colOff>
      <xdr:row>25</xdr:row>
      <xdr:rowOff>171450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EADEF495-A209-4C66-BA87-72560D791838}"/>
            </a:ext>
          </a:extLst>
        </xdr:cNvPr>
        <xdr:cNvGrpSpPr/>
      </xdr:nvGrpSpPr>
      <xdr:grpSpPr>
        <a:xfrm>
          <a:off x="13229068" y="5983941"/>
          <a:ext cx="813811" cy="395568"/>
          <a:chOff x="9515475" y="6000750"/>
          <a:chExt cx="398834" cy="390525"/>
        </a:xfrm>
      </xdr:grpSpPr>
      <xdr:sp macro="" textlink="">
        <xdr:nvSpPr>
          <xdr:cNvPr id="13" name="Circle: Hollow 12">
            <a:extLst>
              <a:ext uri="{FF2B5EF4-FFF2-40B4-BE49-F238E27FC236}">
                <a16:creationId xmlns:a16="http://schemas.microsoft.com/office/drawing/2014/main" id="{700F37DA-2274-462D-98B8-07117E9A9268}"/>
              </a:ext>
            </a:extLst>
          </xdr:cNvPr>
          <xdr:cNvSpPr/>
        </xdr:nvSpPr>
        <xdr:spPr bwMode="auto">
          <a:xfrm>
            <a:off x="9515475" y="6000750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2B19EABE-C918-4BE6-AD35-1F81DC8EC94C}"/>
              </a:ext>
            </a:extLst>
          </xdr:cNvPr>
          <xdr:cNvSpPr txBox="1"/>
        </xdr:nvSpPr>
        <xdr:spPr>
          <a:xfrm rot="5400000">
            <a:off x="9565481" y="5998380"/>
            <a:ext cx="276225" cy="3762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7"/>
  <sheetViews>
    <sheetView showGridLines="0" tabSelected="1" zoomScale="85" zoomScaleNormal="85" workbookViewId="0">
      <selection activeCell="W8" sqref="W8"/>
    </sheetView>
  </sheetViews>
  <sheetFormatPr defaultColWidth="9.09765625" defaultRowHeight="21.75"/>
  <cols>
    <col min="1" max="1" width="1.296875" style="4" customWidth="1"/>
    <col min="2" max="2" width="5.59765625" style="4" customWidth="1"/>
    <col min="3" max="3" width="4.09765625" style="4" customWidth="1"/>
    <col min="4" max="4" width="2.69921875" style="4" customWidth="1"/>
    <col min="5" max="5" width="6.296875" style="4" customWidth="1"/>
    <col min="6" max="21" width="4.59765625" style="4" customWidth="1"/>
    <col min="22" max="22" width="4.3984375" style="4" customWidth="1"/>
    <col min="23" max="23" width="5.8984375" style="4" customWidth="1"/>
    <col min="24" max="24" width="6.69921875" style="4" customWidth="1"/>
    <col min="25" max="25" width="7.69921875" style="4" customWidth="1"/>
    <col min="26" max="26" width="12.09765625" style="4" customWidth="1"/>
    <col min="27" max="27" width="1.296875" style="4" customWidth="1"/>
    <col min="28" max="28" width="14.296875" style="4" customWidth="1"/>
    <col min="29" max="29" width="2.3984375" style="4" customWidth="1"/>
    <col min="30" max="30" width="3.69921875" style="4" customWidth="1"/>
    <col min="31" max="16384" width="9.09765625" style="4"/>
  </cols>
  <sheetData>
    <row r="1" spans="1:28" s="1" customFormat="1">
      <c r="B1" s="1" t="s">
        <v>0</v>
      </c>
      <c r="C1" s="2">
        <v>1.3</v>
      </c>
      <c r="D1" s="1" t="s">
        <v>75</v>
      </c>
    </row>
    <row r="2" spans="1:28" s="3" customFormat="1">
      <c r="B2" s="7" t="s">
        <v>33</v>
      </c>
      <c r="C2" s="2">
        <v>1.3</v>
      </c>
      <c r="D2" s="8" t="s">
        <v>76</v>
      </c>
    </row>
    <row r="3" spans="1:28" s="10" customFormat="1" ht="21.75" customHeight="1">
      <c r="A3" s="60" t="s">
        <v>49</v>
      </c>
      <c r="B3" s="60"/>
      <c r="C3" s="60"/>
      <c r="D3" s="61"/>
      <c r="E3" s="9"/>
      <c r="F3" s="49" t="s">
        <v>44</v>
      </c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1"/>
      <c r="AA3" s="54" t="s">
        <v>32</v>
      </c>
      <c r="AB3" s="55"/>
    </row>
    <row r="4" spans="1:28" s="10" customFormat="1" ht="15">
      <c r="A4" s="62"/>
      <c r="B4" s="62"/>
      <c r="C4" s="62"/>
      <c r="D4" s="63"/>
      <c r="E4" s="23"/>
      <c r="F4" s="11"/>
      <c r="G4" s="12"/>
      <c r="H4" s="13"/>
      <c r="I4" s="12"/>
      <c r="J4" s="13"/>
      <c r="K4" s="12"/>
      <c r="L4" s="13"/>
      <c r="M4" s="12"/>
      <c r="N4" s="13"/>
      <c r="O4" s="12"/>
      <c r="P4" s="13"/>
      <c r="Q4" s="12"/>
      <c r="R4" s="13"/>
      <c r="S4" s="12"/>
      <c r="T4" s="13"/>
      <c r="U4" s="12"/>
      <c r="V4" s="15" t="s">
        <v>29</v>
      </c>
      <c r="W4" s="14"/>
      <c r="X4" s="15" t="s">
        <v>21</v>
      </c>
      <c r="Y4" s="15" t="s">
        <v>34</v>
      </c>
      <c r="Z4" s="15" t="s">
        <v>39</v>
      </c>
      <c r="AA4" s="56"/>
      <c r="AB4" s="57"/>
    </row>
    <row r="5" spans="1:28" s="10" customFormat="1" ht="15">
      <c r="A5" s="62"/>
      <c r="B5" s="62"/>
      <c r="C5" s="62"/>
      <c r="D5" s="63"/>
      <c r="E5" s="22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46" t="s">
        <v>28</v>
      </c>
      <c r="W5" s="14"/>
      <c r="X5" s="17" t="s">
        <v>22</v>
      </c>
      <c r="Y5" s="17" t="s">
        <v>35</v>
      </c>
      <c r="Z5" s="17" t="s">
        <v>40</v>
      </c>
      <c r="AA5" s="56"/>
      <c r="AB5" s="57"/>
    </row>
    <row r="6" spans="1:28" s="10" customFormat="1" ht="15">
      <c r="A6" s="62"/>
      <c r="B6" s="62"/>
      <c r="C6" s="62"/>
      <c r="D6" s="63"/>
      <c r="E6" s="22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 t="s">
        <v>31</v>
      </c>
      <c r="W6" s="14" t="s">
        <v>25</v>
      </c>
      <c r="X6" s="17" t="s">
        <v>36</v>
      </c>
      <c r="Y6" s="17" t="s">
        <v>43</v>
      </c>
      <c r="Z6" s="17" t="s">
        <v>41</v>
      </c>
      <c r="AA6" s="56"/>
      <c r="AB6" s="57"/>
    </row>
    <row r="7" spans="1:28" s="10" customFormat="1" ht="15">
      <c r="A7" s="64"/>
      <c r="B7" s="64"/>
      <c r="C7" s="64"/>
      <c r="D7" s="65"/>
      <c r="E7" s="24" t="s">
        <v>4</v>
      </c>
      <c r="F7" s="25" t="s">
        <v>5</v>
      </c>
      <c r="G7" s="26" t="s">
        <v>6</v>
      </c>
      <c r="H7" s="27" t="s">
        <v>7</v>
      </c>
      <c r="I7" s="26" t="s">
        <v>8</v>
      </c>
      <c r="J7" s="27" t="s">
        <v>9</v>
      </c>
      <c r="K7" s="26" t="s">
        <v>10</v>
      </c>
      <c r="L7" s="27" t="s">
        <v>11</v>
      </c>
      <c r="M7" s="26" t="s">
        <v>12</v>
      </c>
      <c r="N7" s="27" t="s">
        <v>13</v>
      </c>
      <c r="O7" s="26" t="s">
        <v>14</v>
      </c>
      <c r="P7" s="27" t="s">
        <v>15</v>
      </c>
      <c r="Q7" s="26" t="s">
        <v>16</v>
      </c>
      <c r="R7" s="27" t="s">
        <v>17</v>
      </c>
      <c r="S7" s="26" t="s">
        <v>18</v>
      </c>
      <c r="T7" s="27" t="s">
        <v>19</v>
      </c>
      <c r="U7" s="26" t="s">
        <v>20</v>
      </c>
      <c r="V7" s="18" t="s">
        <v>30</v>
      </c>
      <c r="W7" s="28" t="s">
        <v>26</v>
      </c>
      <c r="X7" s="18" t="s">
        <v>37</v>
      </c>
      <c r="Y7" s="18" t="s">
        <v>38</v>
      </c>
      <c r="Z7" s="18" t="s">
        <v>42</v>
      </c>
      <c r="AA7" s="58"/>
      <c r="AB7" s="59"/>
    </row>
    <row r="8" spans="1:28" s="19" customFormat="1" ht="24" customHeight="1">
      <c r="A8" s="53" t="s">
        <v>27</v>
      </c>
      <c r="B8" s="53"/>
      <c r="C8" s="53"/>
      <c r="D8" s="53"/>
      <c r="E8" s="38">
        <f>SUM(E9:E22)</f>
        <v>1058790</v>
      </c>
      <c r="F8" s="38">
        <f>SUM(F9:F22)</f>
        <v>39472</v>
      </c>
      <c r="G8" s="38">
        <f t="shared" ref="G8:Z8" si="0">SUM(G9:G22)</f>
        <v>52464</v>
      </c>
      <c r="H8" s="38">
        <f t="shared" si="0"/>
        <v>60092</v>
      </c>
      <c r="I8" s="38">
        <f t="shared" si="0"/>
        <v>61522</v>
      </c>
      <c r="J8" s="38">
        <f t="shared" si="0"/>
        <v>64390</v>
      </c>
      <c r="K8" s="38">
        <f t="shared" si="0"/>
        <v>73156</v>
      </c>
      <c r="L8" s="38">
        <f t="shared" si="0"/>
        <v>68152</v>
      </c>
      <c r="M8" s="38">
        <f t="shared" si="0"/>
        <v>71246</v>
      </c>
      <c r="N8" s="38">
        <f t="shared" si="0"/>
        <v>78424</v>
      </c>
      <c r="O8" s="38">
        <f t="shared" si="0"/>
        <v>80864</v>
      </c>
      <c r="P8" s="38">
        <f t="shared" si="0"/>
        <v>83700</v>
      </c>
      <c r="Q8" s="38">
        <f t="shared" si="0"/>
        <v>84496</v>
      </c>
      <c r="R8" s="38">
        <f t="shared" si="0"/>
        <v>72478</v>
      </c>
      <c r="S8" s="38">
        <f t="shared" si="0"/>
        <v>55780</v>
      </c>
      <c r="T8" s="38">
        <f t="shared" si="0"/>
        <v>44970</v>
      </c>
      <c r="U8" s="38">
        <f t="shared" si="0"/>
        <v>24988</v>
      </c>
      <c r="V8" s="38">
        <f t="shared" si="0"/>
        <v>35850</v>
      </c>
      <c r="W8" s="48" t="s">
        <v>74</v>
      </c>
      <c r="X8" s="38">
        <f t="shared" si="0"/>
        <v>1100</v>
      </c>
      <c r="Y8" s="38">
        <f t="shared" si="0"/>
        <v>230</v>
      </c>
      <c r="Z8" s="38">
        <f t="shared" si="0"/>
        <v>5416</v>
      </c>
      <c r="AA8" s="52" t="s">
        <v>4</v>
      </c>
      <c r="AB8" s="52"/>
    </row>
    <row r="9" spans="1:28" s="20" customFormat="1" ht="21" customHeight="1">
      <c r="A9" s="5"/>
      <c r="B9" s="5" t="s">
        <v>2</v>
      </c>
      <c r="C9" s="5"/>
      <c r="D9" s="5"/>
      <c r="E9" s="39">
        <f>SUM(F9:Z9)</f>
        <v>131153</v>
      </c>
      <c r="F9" s="40">
        <v>4428</v>
      </c>
      <c r="G9" s="41">
        <v>6503</v>
      </c>
      <c r="H9" s="39">
        <v>7391</v>
      </c>
      <c r="I9" s="40">
        <v>7304</v>
      </c>
      <c r="J9" s="41">
        <v>7598</v>
      </c>
      <c r="K9" s="42">
        <v>8810</v>
      </c>
      <c r="L9" s="40">
        <v>8248</v>
      </c>
      <c r="M9" s="42">
        <v>8696</v>
      </c>
      <c r="N9" s="39">
        <v>9369</v>
      </c>
      <c r="O9" s="40">
        <v>9434</v>
      </c>
      <c r="P9" s="41">
        <v>9997</v>
      </c>
      <c r="Q9" s="43">
        <v>10316</v>
      </c>
      <c r="R9" s="44">
        <v>9221</v>
      </c>
      <c r="S9" s="43">
        <v>7428</v>
      </c>
      <c r="T9" s="44">
        <v>5947</v>
      </c>
      <c r="U9" s="43">
        <v>3459</v>
      </c>
      <c r="V9" s="43">
        <v>4962</v>
      </c>
      <c r="W9" s="47" t="s">
        <v>74</v>
      </c>
      <c r="X9" s="43">
        <v>245</v>
      </c>
      <c r="Y9" s="43">
        <v>85</v>
      </c>
      <c r="Z9" s="43">
        <v>1712</v>
      </c>
      <c r="AA9" s="6"/>
      <c r="AB9" s="6" t="s">
        <v>23</v>
      </c>
    </row>
    <row r="10" spans="1:28" s="20" customFormat="1" ht="21" customHeight="1">
      <c r="A10" s="5"/>
      <c r="B10" s="5" t="s">
        <v>3</v>
      </c>
      <c r="C10" s="5"/>
      <c r="D10" s="5"/>
      <c r="E10" s="39">
        <f t="shared" ref="E10:E22" si="1">SUM(F10:Z10)</f>
        <v>398242</v>
      </c>
      <c r="F10" s="40">
        <v>15308</v>
      </c>
      <c r="G10" s="41">
        <v>19729</v>
      </c>
      <c r="H10" s="39">
        <v>22655</v>
      </c>
      <c r="I10" s="40">
        <v>23457</v>
      </c>
      <c r="J10" s="41">
        <v>24597</v>
      </c>
      <c r="K10" s="42">
        <v>27768</v>
      </c>
      <c r="L10" s="40">
        <v>25828</v>
      </c>
      <c r="M10" s="42">
        <v>26927</v>
      </c>
      <c r="N10" s="39">
        <v>29843</v>
      </c>
      <c r="O10" s="40">
        <v>30998</v>
      </c>
      <c r="P10" s="41">
        <v>31853</v>
      </c>
      <c r="Q10" s="43">
        <v>31932</v>
      </c>
      <c r="R10" s="44">
        <v>27018</v>
      </c>
      <c r="S10" s="43">
        <v>20462</v>
      </c>
      <c r="T10" s="44">
        <v>16538</v>
      </c>
      <c r="U10" s="43">
        <v>9035</v>
      </c>
      <c r="V10" s="43">
        <v>12963</v>
      </c>
      <c r="W10" s="47" t="s">
        <v>74</v>
      </c>
      <c r="X10" s="43">
        <v>305</v>
      </c>
      <c r="Y10" s="43">
        <v>30</v>
      </c>
      <c r="Z10" s="43">
        <v>996</v>
      </c>
      <c r="AA10" s="6"/>
      <c r="AB10" s="6" t="s">
        <v>24</v>
      </c>
    </row>
    <row r="11" spans="1:28" s="20" customFormat="1" ht="21" customHeight="1">
      <c r="A11" s="35" t="s">
        <v>50</v>
      </c>
      <c r="B11" s="5"/>
      <c r="C11" s="5"/>
      <c r="D11" s="21"/>
      <c r="E11" s="39">
        <f t="shared" si="1"/>
        <v>107809</v>
      </c>
      <c r="F11" s="40">
        <v>4095</v>
      </c>
      <c r="G11" s="41">
        <v>5270</v>
      </c>
      <c r="H11" s="39">
        <v>6014</v>
      </c>
      <c r="I11" s="40">
        <v>6272</v>
      </c>
      <c r="J11" s="41">
        <v>6583</v>
      </c>
      <c r="K11" s="42">
        <v>7450</v>
      </c>
      <c r="L11" s="40">
        <v>7037</v>
      </c>
      <c r="M11" s="42">
        <v>7278</v>
      </c>
      <c r="N11" s="39">
        <v>7947</v>
      </c>
      <c r="O11" s="40">
        <v>7966</v>
      </c>
      <c r="P11" s="41">
        <v>8271</v>
      </c>
      <c r="Q11" s="43">
        <v>8516</v>
      </c>
      <c r="R11" s="44">
        <v>7462</v>
      </c>
      <c r="S11" s="43">
        <v>5735</v>
      </c>
      <c r="T11" s="44">
        <v>4509</v>
      </c>
      <c r="U11" s="43">
        <v>2476</v>
      </c>
      <c r="V11" s="43">
        <v>3493</v>
      </c>
      <c r="W11" s="47" t="s">
        <v>74</v>
      </c>
      <c r="X11" s="43">
        <v>121</v>
      </c>
      <c r="Y11" s="43">
        <v>65</v>
      </c>
      <c r="Z11" s="43">
        <v>1249</v>
      </c>
      <c r="AA11" s="36" t="s">
        <v>62</v>
      </c>
      <c r="AB11" s="6"/>
    </row>
    <row r="12" spans="1:28" s="20" customFormat="1" ht="21" customHeight="1">
      <c r="A12" s="35" t="s">
        <v>51</v>
      </c>
      <c r="B12" s="5"/>
      <c r="C12" s="5"/>
      <c r="D12" s="21"/>
      <c r="E12" s="39">
        <f t="shared" si="1"/>
        <v>24120</v>
      </c>
      <c r="F12" s="40">
        <v>872</v>
      </c>
      <c r="G12" s="41">
        <v>1198</v>
      </c>
      <c r="H12" s="39">
        <v>1323</v>
      </c>
      <c r="I12" s="40">
        <v>1438</v>
      </c>
      <c r="J12" s="41">
        <v>1476</v>
      </c>
      <c r="K12" s="42">
        <v>1743</v>
      </c>
      <c r="L12" s="40">
        <v>1536</v>
      </c>
      <c r="M12" s="42">
        <v>1553</v>
      </c>
      <c r="N12" s="39">
        <v>1738</v>
      </c>
      <c r="O12" s="40">
        <v>1905</v>
      </c>
      <c r="P12" s="41">
        <v>2083</v>
      </c>
      <c r="Q12" s="43">
        <v>1891</v>
      </c>
      <c r="R12" s="44">
        <v>1721</v>
      </c>
      <c r="S12" s="43">
        <v>1311</v>
      </c>
      <c r="T12" s="44">
        <v>972</v>
      </c>
      <c r="U12" s="43">
        <v>577</v>
      </c>
      <c r="V12" s="43">
        <v>752</v>
      </c>
      <c r="W12" s="47" t="s">
        <v>74</v>
      </c>
      <c r="X12" s="43">
        <v>17</v>
      </c>
      <c r="Y12" s="43">
        <v>1</v>
      </c>
      <c r="Z12" s="43">
        <v>13</v>
      </c>
      <c r="AA12" s="36" t="s">
        <v>63</v>
      </c>
      <c r="AB12" s="6"/>
    </row>
    <row r="13" spans="1:28" s="20" customFormat="1" ht="21" customHeight="1">
      <c r="A13" s="35" t="s">
        <v>52</v>
      </c>
      <c r="B13" s="5"/>
      <c r="C13" s="5"/>
      <c r="D13" s="21"/>
      <c r="E13" s="39">
        <f t="shared" si="1"/>
        <v>43329</v>
      </c>
      <c r="F13" s="40">
        <v>1651</v>
      </c>
      <c r="G13" s="41">
        <v>2325</v>
      </c>
      <c r="H13" s="39">
        <v>2788</v>
      </c>
      <c r="I13" s="40">
        <v>2562</v>
      </c>
      <c r="J13" s="41">
        <v>2670</v>
      </c>
      <c r="K13" s="42">
        <v>3030</v>
      </c>
      <c r="L13" s="40">
        <v>2845</v>
      </c>
      <c r="M13" s="42">
        <v>3025</v>
      </c>
      <c r="N13" s="39">
        <v>3419</v>
      </c>
      <c r="O13" s="40">
        <v>3253</v>
      </c>
      <c r="P13" s="41">
        <v>3429</v>
      </c>
      <c r="Q13" s="43">
        <v>3350</v>
      </c>
      <c r="R13" s="44">
        <v>2755</v>
      </c>
      <c r="S13" s="43">
        <v>2123</v>
      </c>
      <c r="T13" s="44">
        <v>1727</v>
      </c>
      <c r="U13" s="43">
        <v>936</v>
      </c>
      <c r="V13" s="43">
        <v>1248</v>
      </c>
      <c r="W13" s="47" t="s">
        <v>74</v>
      </c>
      <c r="X13" s="43">
        <v>58</v>
      </c>
      <c r="Y13" s="43">
        <v>2</v>
      </c>
      <c r="Z13" s="43">
        <v>133</v>
      </c>
      <c r="AA13" s="36" t="s">
        <v>64</v>
      </c>
      <c r="AB13" s="6"/>
    </row>
    <row r="14" spans="1:28" s="20" customFormat="1" ht="21" customHeight="1">
      <c r="A14" s="35" t="s">
        <v>53</v>
      </c>
      <c r="B14" s="5"/>
      <c r="C14" s="5"/>
      <c r="D14" s="21"/>
      <c r="E14" s="39">
        <f t="shared" si="1"/>
        <v>65187</v>
      </c>
      <c r="F14" s="40">
        <v>2240</v>
      </c>
      <c r="G14" s="41">
        <v>2998</v>
      </c>
      <c r="H14" s="39">
        <v>3487</v>
      </c>
      <c r="I14" s="40">
        <v>3611</v>
      </c>
      <c r="J14" s="41">
        <v>3960</v>
      </c>
      <c r="K14" s="42">
        <v>4474</v>
      </c>
      <c r="L14" s="40">
        <v>4051</v>
      </c>
      <c r="M14" s="42">
        <v>4427</v>
      </c>
      <c r="N14" s="39">
        <v>4884</v>
      </c>
      <c r="O14" s="40">
        <v>4888</v>
      </c>
      <c r="P14" s="41">
        <v>5166</v>
      </c>
      <c r="Q14" s="43">
        <v>5303</v>
      </c>
      <c r="R14" s="44">
        <v>4519</v>
      </c>
      <c r="S14" s="43">
        <v>3607</v>
      </c>
      <c r="T14" s="44">
        <v>2819</v>
      </c>
      <c r="U14" s="43">
        <v>1605</v>
      </c>
      <c r="V14" s="43">
        <v>2358</v>
      </c>
      <c r="W14" s="47" t="s">
        <v>74</v>
      </c>
      <c r="X14" s="43">
        <v>86</v>
      </c>
      <c r="Y14" s="43">
        <v>10</v>
      </c>
      <c r="Z14" s="43">
        <v>694</v>
      </c>
      <c r="AA14" s="36" t="s">
        <v>65</v>
      </c>
      <c r="AB14" s="6"/>
    </row>
    <row r="15" spans="1:28" s="20" customFormat="1" ht="21" customHeight="1">
      <c r="A15" s="35" t="s">
        <v>54</v>
      </c>
      <c r="B15" s="5"/>
      <c r="C15" s="5"/>
      <c r="D15" s="21"/>
      <c r="E15" s="39">
        <f t="shared" si="1"/>
        <v>44189</v>
      </c>
      <c r="F15" s="40">
        <v>1486</v>
      </c>
      <c r="G15" s="41">
        <v>2288</v>
      </c>
      <c r="H15" s="39">
        <v>2457</v>
      </c>
      <c r="I15" s="40">
        <v>2324</v>
      </c>
      <c r="J15" s="41">
        <v>2422</v>
      </c>
      <c r="K15" s="42">
        <v>2741</v>
      </c>
      <c r="L15" s="40">
        <v>2692</v>
      </c>
      <c r="M15" s="42">
        <v>2828</v>
      </c>
      <c r="N15" s="39">
        <v>3045</v>
      </c>
      <c r="O15" s="40">
        <v>3052</v>
      </c>
      <c r="P15" s="41">
        <v>3374</v>
      </c>
      <c r="Q15" s="43">
        <v>3571</v>
      </c>
      <c r="R15" s="44">
        <v>3299</v>
      </c>
      <c r="S15" s="43">
        <v>2800</v>
      </c>
      <c r="T15" s="44">
        <v>2213</v>
      </c>
      <c r="U15" s="43">
        <v>1422</v>
      </c>
      <c r="V15" s="43">
        <v>1982</v>
      </c>
      <c r="W15" s="47" t="s">
        <v>74</v>
      </c>
      <c r="X15" s="43">
        <v>87</v>
      </c>
      <c r="Y15" s="43">
        <v>14</v>
      </c>
      <c r="Z15" s="43">
        <v>92</v>
      </c>
      <c r="AA15" s="36" t="s">
        <v>66</v>
      </c>
      <c r="AB15" s="6"/>
    </row>
    <row r="16" spans="1:28" s="20" customFormat="1" ht="21" customHeight="1">
      <c r="A16" s="35" t="s">
        <v>55</v>
      </c>
      <c r="B16" s="5"/>
      <c r="C16" s="5"/>
      <c r="D16" s="21"/>
      <c r="E16" s="39">
        <f t="shared" si="1"/>
        <v>58350</v>
      </c>
      <c r="F16" s="40">
        <v>2156</v>
      </c>
      <c r="G16" s="41">
        <v>2557</v>
      </c>
      <c r="H16" s="39">
        <v>3124</v>
      </c>
      <c r="I16" s="40">
        <v>3347</v>
      </c>
      <c r="J16" s="41">
        <v>3582</v>
      </c>
      <c r="K16" s="42">
        <v>3992</v>
      </c>
      <c r="L16" s="40">
        <v>3780</v>
      </c>
      <c r="M16" s="42">
        <v>3869</v>
      </c>
      <c r="N16" s="39">
        <v>4288</v>
      </c>
      <c r="O16" s="40">
        <v>4692</v>
      </c>
      <c r="P16" s="41">
        <v>4734</v>
      </c>
      <c r="Q16" s="43">
        <v>4847</v>
      </c>
      <c r="R16" s="44">
        <v>4030</v>
      </c>
      <c r="S16" s="43">
        <v>3023</v>
      </c>
      <c r="T16" s="44">
        <v>2702</v>
      </c>
      <c r="U16" s="43">
        <v>1328</v>
      </c>
      <c r="V16" s="43">
        <v>1995</v>
      </c>
      <c r="W16" s="47" t="s">
        <v>74</v>
      </c>
      <c r="X16" s="43">
        <v>50</v>
      </c>
      <c r="Y16" s="43">
        <v>5</v>
      </c>
      <c r="Z16" s="43">
        <v>249</v>
      </c>
      <c r="AA16" s="36" t="s">
        <v>67</v>
      </c>
      <c r="AB16" s="6"/>
    </row>
    <row r="17" spans="1:28" s="20" customFormat="1" ht="21" customHeight="1">
      <c r="A17" s="35" t="s">
        <v>56</v>
      </c>
      <c r="B17" s="5"/>
      <c r="C17" s="5"/>
      <c r="D17" s="21"/>
      <c r="E17" s="39">
        <f t="shared" si="1"/>
        <v>41652</v>
      </c>
      <c r="F17" s="40">
        <v>1614</v>
      </c>
      <c r="G17" s="41">
        <v>2039</v>
      </c>
      <c r="H17" s="45">
        <v>2352</v>
      </c>
      <c r="I17" s="40">
        <v>2418</v>
      </c>
      <c r="J17" s="45">
        <v>2577</v>
      </c>
      <c r="K17" s="43">
        <v>2998</v>
      </c>
      <c r="L17" s="44">
        <v>2756</v>
      </c>
      <c r="M17" s="43">
        <v>2912</v>
      </c>
      <c r="N17" s="44">
        <v>3109</v>
      </c>
      <c r="O17" s="43">
        <v>3301</v>
      </c>
      <c r="P17" s="44">
        <v>3262</v>
      </c>
      <c r="Q17" s="43">
        <v>3372</v>
      </c>
      <c r="R17" s="44">
        <v>2785</v>
      </c>
      <c r="S17" s="43">
        <v>1953</v>
      </c>
      <c r="T17" s="44">
        <v>1787</v>
      </c>
      <c r="U17" s="43">
        <v>1009</v>
      </c>
      <c r="V17" s="43">
        <v>1330</v>
      </c>
      <c r="W17" s="47" t="s">
        <v>74</v>
      </c>
      <c r="X17" s="43">
        <v>14</v>
      </c>
      <c r="Y17" s="43">
        <v>7</v>
      </c>
      <c r="Z17" s="43">
        <v>57</v>
      </c>
      <c r="AA17" s="36" t="s">
        <v>68</v>
      </c>
      <c r="AB17" s="6"/>
    </row>
    <row r="18" spans="1:28" s="20" customFormat="1" ht="21" customHeight="1">
      <c r="A18" s="35" t="s">
        <v>57</v>
      </c>
      <c r="B18" s="5"/>
      <c r="C18" s="5"/>
      <c r="D18" s="21"/>
      <c r="E18" s="39">
        <f t="shared" si="1"/>
        <v>42266</v>
      </c>
      <c r="F18" s="40">
        <v>1509</v>
      </c>
      <c r="G18" s="41">
        <v>2107</v>
      </c>
      <c r="H18" s="39">
        <v>2337</v>
      </c>
      <c r="I18" s="40">
        <v>2422</v>
      </c>
      <c r="J18" s="41">
        <v>2451</v>
      </c>
      <c r="K18" s="42">
        <v>2842</v>
      </c>
      <c r="L18" s="40">
        <v>2699</v>
      </c>
      <c r="M18" s="42">
        <v>2782</v>
      </c>
      <c r="N18" s="39">
        <v>2874</v>
      </c>
      <c r="O18" s="40">
        <v>3142</v>
      </c>
      <c r="P18" s="41">
        <v>3378</v>
      </c>
      <c r="Q18" s="43">
        <v>3415</v>
      </c>
      <c r="R18" s="44">
        <v>3036</v>
      </c>
      <c r="S18" s="43">
        <v>2391</v>
      </c>
      <c r="T18" s="44">
        <v>1944</v>
      </c>
      <c r="U18" s="43">
        <v>1095</v>
      </c>
      <c r="V18" s="43">
        <v>1776</v>
      </c>
      <c r="W18" s="47" t="s">
        <v>74</v>
      </c>
      <c r="X18" s="43">
        <v>21</v>
      </c>
      <c r="Y18" s="43">
        <v>2</v>
      </c>
      <c r="Z18" s="43">
        <v>43</v>
      </c>
      <c r="AA18" s="36" t="s">
        <v>69</v>
      </c>
      <c r="AB18" s="37"/>
    </row>
    <row r="19" spans="1:28" s="20" customFormat="1" ht="21" customHeight="1">
      <c r="A19" s="36" t="s">
        <v>58</v>
      </c>
      <c r="B19" s="5"/>
      <c r="C19" s="5"/>
      <c r="D19" s="21"/>
      <c r="E19" s="39">
        <f t="shared" si="1"/>
        <v>23245</v>
      </c>
      <c r="F19" s="40">
        <v>942</v>
      </c>
      <c r="G19" s="41">
        <v>1276</v>
      </c>
      <c r="H19" s="45">
        <v>1333</v>
      </c>
      <c r="I19" s="40">
        <v>1398</v>
      </c>
      <c r="J19" s="45">
        <v>1458</v>
      </c>
      <c r="K19" s="43">
        <v>1691</v>
      </c>
      <c r="L19" s="44">
        <v>1586</v>
      </c>
      <c r="M19" s="43">
        <v>1537</v>
      </c>
      <c r="N19" s="44">
        <v>1715</v>
      </c>
      <c r="O19" s="43">
        <v>1819</v>
      </c>
      <c r="P19" s="44">
        <v>1815</v>
      </c>
      <c r="Q19" s="43">
        <v>1809</v>
      </c>
      <c r="R19" s="44">
        <v>1590</v>
      </c>
      <c r="S19" s="43">
        <v>1128</v>
      </c>
      <c r="T19" s="44">
        <v>882</v>
      </c>
      <c r="U19" s="43">
        <v>479</v>
      </c>
      <c r="V19" s="43">
        <v>722</v>
      </c>
      <c r="W19" s="47" t="s">
        <v>74</v>
      </c>
      <c r="X19" s="43">
        <v>17</v>
      </c>
      <c r="Y19" s="43">
        <v>1</v>
      </c>
      <c r="Z19" s="43">
        <v>47</v>
      </c>
      <c r="AA19" s="36" t="s">
        <v>70</v>
      </c>
      <c r="AB19" s="37"/>
    </row>
    <row r="20" spans="1:28" s="20" customFormat="1" ht="21" customHeight="1">
      <c r="A20" s="35" t="s">
        <v>59</v>
      </c>
      <c r="B20" s="5"/>
      <c r="C20" s="5"/>
      <c r="D20" s="21"/>
      <c r="E20" s="39">
        <f t="shared" si="1"/>
        <v>28825</v>
      </c>
      <c r="F20" s="40">
        <v>1181</v>
      </c>
      <c r="G20" s="41">
        <v>1480</v>
      </c>
      <c r="H20" s="39">
        <v>1796</v>
      </c>
      <c r="I20" s="40">
        <v>1788</v>
      </c>
      <c r="J20" s="41">
        <v>1801</v>
      </c>
      <c r="K20" s="42">
        <v>2037</v>
      </c>
      <c r="L20" s="40">
        <v>1853</v>
      </c>
      <c r="M20" s="42">
        <v>2061</v>
      </c>
      <c r="N20" s="39">
        <v>2378</v>
      </c>
      <c r="O20" s="40">
        <v>2348</v>
      </c>
      <c r="P20" s="41">
        <v>2300</v>
      </c>
      <c r="Q20" s="43">
        <v>2224</v>
      </c>
      <c r="R20" s="44">
        <v>1783</v>
      </c>
      <c r="S20" s="43">
        <v>1361</v>
      </c>
      <c r="T20" s="44">
        <v>1013</v>
      </c>
      <c r="U20" s="43">
        <v>562</v>
      </c>
      <c r="V20" s="43">
        <v>746</v>
      </c>
      <c r="W20" s="47" t="s">
        <v>74</v>
      </c>
      <c r="X20" s="43">
        <v>29</v>
      </c>
      <c r="Y20" s="43">
        <v>2</v>
      </c>
      <c r="Z20" s="43">
        <v>82</v>
      </c>
      <c r="AA20" s="36" t="s">
        <v>71</v>
      </c>
      <c r="AB20" s="37"/>
    </row>
    <row r="21" spans="1:28" s="20" customFormat="1" ht="21" customHeight="1">
      <c r="A21" s="35" t="s">
        <v>60</v>
      </c>
      <c r="B21" s="5"/>
      <c r="C21" s="5"/>
      <c r="D21" s="21"/>
      <c r="E21" s="39">
        <f t="shared" si="1"/>
        <v>19448</v>
      </c>
      <c r="F21" s="40">
        <v>663</v>
      </c>
      <c r="G21" s="41">
        <v>948</v>
      </c>
      <c r="H21" s="39">
        <v>1070</v>
      </c>
      <c r="I21" s="40">
        <v>1095</v>
      </c>
      <c r="J21" s="41">
        <v>1224</v>
      </c>
      <c r="K21" s="42">
        <v>1285</v>
      </c>
      <c r="L21" s="40">
        <v>1237</v>
      </c>
      <c r="M21" s="42">
        <v>1334</v>
      </c>
      <c r="N21" s="39">
        <v>1453</v>
      </c>
      <c r="O21" s="40">
        <v>1463</v>
      </c>
      <c r="P21" s="41">
        <v>1569</v>
      </c>
      <c r="Q21" s="43">
        <v>1559</v>
      </c>
      <c r="R21" s="44">
        <v>1388</v>
      </c>
      <c r="S21" s="43">
        <v>1111</v>
      </c>
      <c r="T21" s="44">
        <v>816</v>
      </c>
      <c r="U21" s="43">
        <v>477</v>
      </c>
      <c r="V21" s="43">
        <v>707</v>
      </c>
      <c r="W21" s="47" t="s">
        <v>74</v>
      </c>
      <c r="X21" s="43">
        <v>29</v>
      </c>
      <c r="Y21" s="43">
        <v>3</v>
      </c>
      <c r="Z21" s="43">
        <v>17</v>
      </c>
      <c r="AA21" s="36" t="s">
        <v>72</v>
      </c>
      <c r="AB21" s="37"/>
    </row>
    <row r="22" spans="1:28" s="20" customFormat="1" ht="21" customHeight="1">
      <c r="A22" s="36" t="s">
        <v>61</v>
      </c>
      <c r="B22" s="5"/>
      <c r="C22" s="5"/>
      <c r="D22" s="21"/>
      <c r="E22" s="39">
        <f t="shared" si="1"/>
        <v>30975</v>
      </c>
      <c r="F22" s="40">
        <v>1327</v>
      </c>
      <c r="G22" s="41">
        <v>1746</v>
      </c>
      <c r="H22" s="45">
        <v>1965</v>
      </c>
      <c r="I22" s="40">
        <v>2086</v>
      </c>
      <c r="J22" s="45">
        <v>1991</v>
      </c>
      <c r="K22" s="43">
        <v>2295</v>
      </c>
      <c r="L22" s="44">
        <v>2004</v>
      </c>
      <c r="M22" s="43">
        <v>2017</v>
      </c>
      <c r="N22" s="44">
        <v>2362</v>
      </c>
      <c r="O22" s="43">
        <v>2603</v>
      </c>
      <c r="P22" s="44">
        <v>2469</v>
      </c>
      <c r="Q22" s="43">
        <v>2391</v>
      </c>
      <c r="R22" s="44">
        <v>1871</v>
      </c>
      <c r="S22" s="43">
        <v>1347</v>
      </c>
      <c r="T22" s="44">
        <v>1101</v>
      </c>
      <c r="U22" s="43">
        <v>528</v>
      </c>
      <c r="V22" s="43">
        <v>816</v>
      </c>
      <c r="W22" s="47" t="s">
        <v>74</v>
      </c>
      <c r="X22" s="43">
        <v>21</v>
      </c>
      <c r="Y22" s="43">
        <v>3</v>
      </c>
      <c r="Z22" s="43">
        <v>32</v>
      </c>
      <c r="AA22" s="36" t="s">
        <v>73</v>
      </c>
      <c r="AB22" s="37"/>
    </row>
    <row r="23" spans="1:28" s="20" customFormat="1" ht="12" customHeight="1">
      <c r="A23" s="29"/>
      <c r="B23" s="29"/>
      <c r="C23" s="29"/>
      <c r="D23" s="29"/>
      <c r="E23" s="30"/>
      <c r="F23" s="31"/>
      <c r="G23" s="32"/>
      <c r="H23" s="30"/>
      <c r="I23" s="31"/>
      <c r="J23" s="32"/>
      <c r="K23" s="29"/>
      <c r="L23" s="31"/>
      <c r="M23" s="29"/>
      <c r="N23" s="30"/>
      <c r="O23" s="31"/>
      <c r="P23" s="32"/>
      <c r="Q23" s="33"/>
      <c r="R23" s="34"/>
      <c r="S23" s="33"/>
      <c r="T23" s="34"/>
      <c r="U23" s="33"/>
      <c r="V23" s="33"/>
      <c r="W23" s="34"/>
      <c r="X23" s="33"/>
      <c r="Y23" s="33"/>
      <c r="Z23" s="33"/>
      <c r="AA23" s="29"/>
      <c r="AB23" s="29"/>
    </row>
    <row r="24" spans="1:28" s="5" customFormat="1" ht="12" customHeight="1"/>
    <row r="25" spans="1:28" s="5" customFormat="1" ht="17.25" customHeight="1">
      <c r="A25" s="5" t="s">
        <v>45</v>
      </c>
      <c r="R25" s="5" t="s">
        <v>46</v>
      </c>
    </row>
    <row r="26" spans="1:28" s="5" customFormat="1" ht="17.25" customHeight="1">
      <c r="A26" s="5" t="s">
        <v>48</v>
      </c>
      <c r="R26" s="5" t="s">
        <v>47</v>
      </c>
    </row>
    <row r="27" spans="1:28" s="10" customFormat="1" ht="15"/>
  </sheetData>
  <mergeCells count="5">
    <mergeCell ref="F3:Z3"/>
    <mergeCell ref="AA8:AB8"/>
    <mergeCell ref="A8:D8"/>
    <mergeCell ref="AA3:AB7"/>
    <mergeCell ref="A3:D7"/>
  </mergeCells>
  <phoneticPr fontId="2" type="noConversion"/>
  <printOptions horizontalCentered="1"/>
  <pageMargins left="0.35433070866141736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2021-06-30T07:39:18Z</cp:lastPrinted>
  <dcterms:created xsi:type="dcterms:W3CDTF">2004-08-16T17:13:42Z</dcterms:created>
  <dcterms:modified xsi:type="dcterms:W3CDTF">2022-11-09T07:28:01Z</dcterms:modified>
</cp:coreProperties>
</file>