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0BF5F8C1-104A-48A1-9BC1-51C4D94FAB04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heet3" sheetId="3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3" l="1"/>
  <c r="D35" i="3"/>
  <c r="D36" i="3"/>
  <c r="D37" i="3"/>
  <c r="D38" i="3"/>
  <c r="D39" i="3"/>
  <c r="D40" i="3"/>
  <c r="D41" i="3"/>
  <c r="C34" i="3"/>
  <c r="C35" i="3"/>
  <c r="C36" i="3"/>
  <c r="C37" i="3"/>
  <c r="C38" i="3"/>
  <c r="C39" i="3"/>
  <c r="C40" i="3"/>
  <c r="C41" i="3"/>
  <c r="B34" i="3"/>
  <c r="B35" i="3"/>
  <c r="B36" i="3"/>
  <c r="B37" i="3"/>
  <c r="B38" i="3"/>
  <c r="B39" i="3"/>
  <c r="B40" i="3"/>
  <c r="B41" i="3"/>
  <c r="D33" i="3" l="1"/>
  <c r="C33" i="3"/>
  <c r="B33" i="3"/>
  <c r="G31" i="3" l="1"/>
  <c r="B31" i="3" l="1"/>
</calcChain>
</file>

<file path=xl/sharedStrings.xml><?xml version="1.0" encoding="utf-8"?>
<sst xmlns="http://schemas.openxmlformats.org/spreadsheetml/2006/main" count="129" uniqueCount="69">
  <si>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</si>
  <si>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</si>
  <si>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</si>
  <si>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</si>
  <si>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</si>
  <si>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</si>
  <si>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</si>
  <si>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</si>
  <si>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</si>
  <si>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</si>
  <si>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</si>
  <si>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</si>
  <si>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</si>
  <si>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</si>
  <si>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</si>
  <si>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</si>
  <si>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</si>
  <si>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</si>
  <si>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</si>
  <si>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</si>
  <si>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กระทรวงดิจิทัลเพื่อเศรษฐกิจและสังคม</t>
  </si>
  <si>
    <t>3. ผู้ประกอบวิชาชีพด้านเทคนิคสาขาต่างๆ                         และอาชีพที่เกี่ยวข้อง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</si>
  <si>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</si>
  <si>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8. ผู้ปฏิบัติการโรงงานและเครื่องจักร                                และผู้ปฏิบัติงานด้านการประกอบ</t>
  </si>
  <si>
    <t>ตารางที่ 3  ประชากรอายุ 15 ปีขึ้นไปที่มีงานทำ จำแนกตามอาชีพและเพศ ภาคเหนือ เป็นรายจังหวัด  MA.1260  (พ.ย.60-ม.ค.61)</t>
  </si>
  <si>
    <t xml:space="preserve">  ลำพูน                            </t>
  </si>
  <si>
    <t xml:space="preserve">       ชาย                         </t>
  </si>
  <si>
    <t xml:space="preserve">       หญิง                        </t>
  </si>
  <si>
    <t>ตารางที่ 3  ประชากรอายุ 15 ปีขึ้นไปที่มีงานทำ จำแนกตามอาชีพและเพศ ภาคเหนือ เป็นรายจังหวัด  MA.761 (มิ.ย.-ส.ค.61)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</si>
  <si>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</si>
  <si>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</si>
  <si>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</si>
  <si>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</si>
  <si>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</si>
  <si>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</si>
  <si>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</si>
  <si>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</si>
  <si>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</si>
  <si>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</si>
  <si>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</si>
  <si>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</si>
  <si>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</si>
  <si>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</si>
  <si>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</si>
  <si>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</si>
  <si>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</si>
  <si>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</si>
  <si>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</si>
  <si>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</si>
  <si>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</si>
  <si>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</si>
  <si>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</si>
  <si>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</si>
  <si>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</si>
  <si>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</si>
  <si>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</si>
  <si>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</si>
  <si>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</si>
  <si>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</si>
  <si>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</si>
  <si>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</si>
  <si>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</si>
  <si>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</si>
  <si>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</si>
  <si>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</si>
  <si>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</si>
  <si>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</si>
  <si>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ตารางที่ 3 จำนวนและร้อยละของผู้มีงานทำ จำแนกตามอาชีพและเพศ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</si>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</sst>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10"/>
      <name val="Cordia New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Times New Roman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3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7" fillId="0" borderId="0" applyFont="0" applyFill="0" applyBorder="0" applyAlignment="0" applyProtection="0"/>
  </cellStyleXfs>
  <cellXfs count="85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quotePrefix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quotePrefix="1" applyFont="1" applyFill="1" applyAlignment="1" applyProtection="1">
      <alignment horizontal="left" wrapText="1"/>
    </xf>
    <xf numFmtId="0" fontId="5" fillId="0" borderId="0" xfId="1" quotePrefix="1" applyFont="1" applyFill="1" applyBorder="1" applyAlignment="1" applyProtection="1">
      <alignment horizontal="left" vertical="center" wrapText="1"/>
    </xf>
    <xf numFmtId="0" fontId="5" fillId="0" borderId="0" xfId="1" applyFont="1" applyFill="1"/>
    <xf numFmtId="164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/>
    </xf>
    <xf numFmtId="0" fontId="7" fillId="0" borderId="0" xfId="0" applyFont="1" applyFill="1"/>
    <xf numFmtId="164" fontId="8" fillId="0" borderId="0" xfId="0" applyNumberFormat="1" applyFont="1" applyFill="1"/>
    <xf numFmtId="0" fontId="8" fillId="0" borderId="0" xfId="0" applyFont="1" applyFill="1"/>
    <xf numFmtId="164" fontId="9" fillId="0" borderId="0" xfId="0" applyNumberFormat="1" applyFont="1" applyFill="1"/>
    <xf numFmtId="0" fontId="10" fillId="0" borderId="0" xfId="0" applyFont="1" applyFill="1"/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7" fillId="0" borderId="0" xfId="0" applyFont="1" applyAlignment="1">
      <alignment vertical="center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3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 vertical="center" wrapText="1"/>
    </xf>
    <xf numFmtId="0" fontId="2" fillId="0" borderId="0" xfId="1" applyFont="1" applyBorder="1" applyAlignment="1">
      <alignment vertical="center"/>
    </xf>
    <xf numFmtId="0" fontId="12" fillId="0" borderId="0" xfId="1" quotePrefix="1" applyFont="1" applyAlignment="1" applyProtection="1">
      <alignment horizontal="left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horizontal="left" vertical="center" wrapText="1"/>
    </xf>
    <xf numFmtId="0" fontId="12" fillId="0" borderId="0" xfId="1" quotePrefix="1" applyFont="1" applyAlignment="1" applyProtection="1">
      <alignment horizontal="left" wrapText="1"/>
    </xf>
    <xf numFmtId="0" fontId="2" fillId="0" borderId="0" xfId="1" applyFont="1" applyBorder="1"/>
    <xf numFmtId="0" fontId="5" fillId="0" borderId="0" xfId="1" quotePrefix="1" applyFont="1" applyBorder="1" applyAlignment="1" applyProtection="1">
      <alignment horizontal="left" vertical="center" wrapText="1"/>
    </xf>
    <xf numFmtId="0" fontId="12" fillId="0" borderId="0" xfId="1" quotePrefix="1" applyFont="1" applyBorder="1" applyAlignment="1" applyProtection="1">
      <alignment horizontal="left" vertical="center" wrapText="1"/>
    </xf>
    <xf numFmtId="0" fontId="5" fillId="0" borderId="0" xfId="1" applyFont="1"/>
    <xf numFmtId="164" fontId="4" fillId="0" borderId="0" xfId="1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6" fillId="0" borderId="3" xfId="1" quotePrefix="1" applyFont="1" applyBorder="1" applyAlignment="1" applyProtection="1">
      <alignment horizontal="left" vertical="center" wrapText="1"/>
    </xf>
    <xf numFmtId="164" fontId="2" fillId="0" borderId="3" xfId="1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164" fontId="3" fillId="0" borderId="0" xfId="1" applyNumberFormat="1" applyFont="1" applyAlignment="1">
      <alignment vertical="center"/>
    </xf>
    <xf numFmtId="0" fontId="4" fillId="0" borderId="0" xfId="0" applyFont="1" applyFill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/>
    <xf numFmtId="0" fontId="13" fillId="0" borderId="0" xfId="0" applyFont="1" applyFill="1" applyAlignment="1">
      <alignment vertical="center"/>
    </xf>
    <xf numFmtId="0" fontId="14" fillId="0" borderId="0" xfId="0" applyFont="1" applyFill="1"/>
    <xf numFmtId="0" fontId="5" fillId="0" borderId="3" xfId="1" quotePrefix="1" applyFont="1" applyFill="1" applyBorder="1" applyAlignment="1" applyProtection="1">
      <alignment horizontal="left" vertical="center" wrapText="1"/>
    </xf>
    <xf numFmtId="164" fontId="15" fillId="0" borderId="3" xfId="0" applyNumberFormat="1" applyFont="1" applyFill="1" applyBorder="1"/>
    <xf numFmtId="164" fontId="14" fillId="0" borderId="3" xfId="0" applyNumberFormat="1" applyFont="1" applyFill="1" applyBorder="1"/>
    <xf numFmtId="0" fontId="4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 vertical="center"/>
    </xf>
    <xf numFmtId="2" fontId="3" fillId="0" borderId="0" xfId="1" applyNumberFormat="1" applyFont="1" applyAlignment="1">
      <alignment vertical="center"/>
    </xf>
    <xf numFmtId="164" fontId="5" fillId="0" borderId="0" xfId="1" applyNumberFormat="1" applyFont="1" applyFill="1" applyAlignment="1">
      <alignment horizontal="right"/>
    </xf>
    <xf numFmtId="164" fontId="5" fillId="0" borderId="0" xfId="1" applyNumberFormat="1" applyFont="1" applyAlignment="1">
      <alignment horizontal="right" vertical="center"/>
    </xf>
    <xf numFmtId="3" fontId="13" fillId="0" borderId="0" xfId="0" applyNumberFormat="1" applyFont="1" applyFill="1"/>
    <xf numFmtId="0" fontId="16" fillId="0" borderId="0" xfId="0" applyFont="1"/>
    <xf numFmtId="0" fontId="5" fillId="0" borderId="0" xfId="0" applyFont="1"/>
    <xf numFmtId="164" fontId="2" fillId="0" borderId="0" xfId="1" applyNumberFormat="1" applyFont="1"/>
    <xf numFmtId="165" fontId="5" fillId="0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6" fontId="4" fillId="3" borderId="0" xfId="2" applyNumberFormat="1" applyFont="1" applyFill="1" applyAlignment="1">
      <alignment horizontal="right"/>
    </xf>
    <xf numFmtId="166" fontId="5" fillId="3" borderId="0" xfId="2" applyNumberFormat="1" applyFont="1" applyFill="1" applyAlignment="1">
      <alignment horizontal="right"/>
    </xf>
    <xf numFmtId="2" fontId="5" fillId="0" borderId="0" xfId="0" applyNumberFormat="1" applyFont="1"/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opLeftCell="A31" workbookViewId="0">
      <selection activeCell="F33" sqref="F33:H42"/>
    </sheetView>
  </sheetViews>
  <sheetFormatPr defaultColWidth="13" defaultRowHeight="18.75"/>
  <cols>
    <col min="1" max="1" width="42" style="20" customWidth="1"/>
    <col min="2" max="3" width="21" style="20" customWidth="1"/>
    <col min="4" max="4" width="18.42578125" style="20" customWidth="1"/>
    <col min="5" max="5" width="15.85546875" style="20" customWidth="1"/>
    <col min="6" max="256" width="13" style="20"/>
    <col min="257" max="257" width="61.42578125" style="20" customWidth="1"/>
    <col min="258" max="260" width="21" style="20" customWidth="1"/>
    <col min="261" max="261" width="7.28515625" style="20" customWidth="1"/>
    <col min="262" max="512" width="13" style="20"/>
    <col min="513" max="513" width="61.42578125" style="20" customWidth="1"/>
    <col min="514" max="516" width="21" style="20" customWidth="1"/>
    <col min="517" max="517" width="7.28515625" style="20" customWidth="1"/>
    <col min="518" max="768" width="13" style="20"/>
    <col min="769" max="769" width="61.42578125" style="20" customWidth="1"/>
    <col min="770" max="772" width="21" style="20" customWidth="1"/>
    <col min="773" max="773" width="7.28515625" style="20" customWidth="1"/>
    <col min="774" max="1024" width="13" style="20"/>
    <col min="1025" max="1025" width="61.42578125" style="20" customWidth="1"/>
    <col min="1026" max="1028" width="21" style="20" customWidth="1"/>
    <col min="1029" max="1029" width="7.28515625" style="20" customWidth="1"/>
    <col min="1030" max="1280" width="13" style="20"/>
    <col min="1281" max="1281" width="61.42578125" style="20" customWidth="1"/>
    <col min="1282" max="1284" width="21" style="20" customWidth="1"/>
    <col min="1285" max="1285" width="7.28515625" style="20" customWidth="1"/>
    <col min="1286" max="1536" width="13" style="20"/>
    <col min="1537" max="1537" width="61.42578125" style="20" customWidth="1"/>
    <col min="1538" max="1540" width="21" style="20" customWidth="1"/>
    <col min="1541" max="1541" width="7.28515625" style="20" customWidth="1"/>
    <col min="1542" max="1792" width="13" style="20"/>
    <col min="1793" max="1793" width="61.42578125" style="20" customWidth="1"/>
    <col min="1794" max="1796" width="21" style="20" customWidth="1"/>
    <col min="1797" max="1797" width="7.28515625" style="20" customWidth="1"/>
    <col min="1798" max="2048" width="13" style="20"/>
    <col min="2049" max="2049" width="61.42578125" style="20" customWidth="1"/>
    <col min="2050" max="2052" width="21" style="20" customWidth="1"/>
    <col min="2053" max="2053" width="7.28515625" style="20" customWidth="1"/>
    <col min="2054" max="2304" width="13" style="20"/>
    <col min="2305" max="2305" width="61.42578125" style="20" customWidth="1"/>
    <col min="2306" max="2308" width="21" style="20" customWidth="1"/>
    <col min="2309" max="2309" width="7.28515625" style="20" customWidth="1"/>
    <col min="2310" max="2560" width="13" style="20"/>
    <col min="2561" max="2561" width="61.42578125" style="20" customWidth="1"/>
    <col min="2562" max="2564" width="21" style="20" customWidth="1"/>
    <col min="2565" max="2565" width="7.28515625" style="20" customWidth="1"/>
    <col min="2566" max="2816" width="13" style="20"/>
    <col min="2817" max="2817" width="61.42578125" style="20" customWidth="1"/>
    <col min="2818" max="2820" width="21" style="20" customWidth="1"/>
    <col min="2821" max="2821" width="7.28515625" style="20" customWidth="1"/>
    <col min="2822" max="3072" width="13" style="20"/>
    <col min="3073" max="3073" width="61.42578125" style="20" customWidth="1"/>
    <col min="3074" max="3076" width="21" style="20" customWidth="1"/>
    <col min="3077" max="3077" width="7.28515625" style="20" customWidth="1"/>
    <col min="3078" max="3328" width="13" style="20"/>
    <col min="3329" max="3329" width="61.42578125" style="20" customWidth="1"/>
    <col min="3330" max="3332" width="21" style="20" customWidth="1"/>
    <col min="3333" max="3333" width="7.28515625" style="20" customWidth="1"/>
    <col min="3334" max="3584" width="13" style="20"/>
    <col min="3585" max="3585" width="61.42578125" style="20" customWidth="1"/>
    <col min="3586" max="3588" width="21" style="20" customWidth="1"/>
    <col min="3589" max="3589" width="7.28515625" style="20" customWidth="1"/>
    <col min="3590" max="3840" width="13" style="20"/>
    <col min="3841" max="3841" width="61.42578125" style="20" customWidth="1"/>
    <col min="3842" max="3844" width="21" style="20" customWidth="1"/>
    <col min="3845" max="3845" width="7.28515625" style="20" customWidth="1"/>
    <col min="3846" max="4096" width="13" style="20"/>
    <col min="4097" max="4097" width="61.42578125" style="20" customWidth="1"/>
    <col min="4098" max="4100" width="21" style="20" customWidth="1"/>
    <col min="4101" max="4101" width="7.28515625" style="20" customWidth="1"/>
    <col min="4102" max="4352" width="13" style="20"/>
    <col min="4353" max="4353" width="61.42578125" style="20" customWidth="1"/>
    <col min="4354" max="4356" width="21" style="20" customWidth="1"/>
    <col min="4357" max="4357" width="7.28515625" style="20" customWidth="1"/>
    <col min="4358" max="4608" width="13" style="20"/>
    <col min="4609" max="4609" width="61.42578125" style="20" customWidth="1"/>
    <col min="4610" max="4612" width="21" style="20" customWidth="1"/>
    <col min="4613" max="4613" width="7.28515625" style="20" customWidth="1"/>
    <col min="4614" max="4864" width="13" style="20"/>
    <col min="4865" max="4865" width="61.42578125" style="20" customWidth="1"/>
    <col min="4866" max="4868" width="21" style="20" customWidth="1"/>
    <col min="4869" max="4869" width="7.28515625" style="20" customWidth="1"/>
    <col min="4870" max="5120" width="13" style="20"/>
    <col min="5121" max="5121" width="61.42578125" style="20" customWidth="1"/>
    <col min="5122" max="5124" width="21" style="20" customWidth="1"/>
    <col min="5125" max="5125" width="7.28515625" style="20" customWidth="1"/>
    <col min="5126" max="5376" width="13" style="20"/>
    <col min="5377" max="5377" width="61.42578125" style="20" customWidth="1"/>
    <col min="5378" max="5380" width="21" style="20" customWidth="1"/>
    <col min="5381" max="5381" width="7.28515625" style="20" customWidth="1"/>
    <col min="5382" max="5632" width="13" style="20"/>
    <col min="5633" max="5633" width="61.42578125" style="20" customWidth="1"/>
    <col min="5634" max="5636" width="21" style="20" customWidth="1"/>
    <col min="5637" max="5637" width="7.28515625" style="20" customWidth="1"/>
    <col min="5638" max="5888" width="13" style="20"/>
    <col min="5889" max="5889" width="61.42578125" style="20" customWidth="1"/>
    <col min="5890" max="5892" width="21" style="20" customWidth="1"/>
    <col min="5893" max="5893" width="7.28515625" style="20" customWidth="1"/>
    <col min="5894" max="6144" width="13" style="20"/>
    <col min="6145" max="6145" width="61.42578125" style="20" customWidth="1"/>
    <col min="6146" max="6148" width="21" style="20" customWidth="1"/>
    <col min="6149" max="6149" width="7.28515625" style="20" customWidth="1"/>
    <col min="6150" max="6400" width="13" style="20"/>
    <col min="6401" max="6401" width="61.42578125" style="20" customWidth="1"/>
    <col min="6402" max="6404" width="21" style="20" customWidth="1"/>
    <col min="6405" max="6405" width="7.28515625" style="20" customWidth="1"/>
    <col min="6406" max="6656" width="13" style="20"/>
    <col min="6657" max="6657" width="61.42578125" style="20" customWidth="1"/>
    <col min="6658" max="6660" width="21" style="20" customWidth="1"/>
    <col min="6661" max="6661" width="7.28515625" style="20" customWidth="1"/>
    <col min="6662" max="6912" width="13" style="20"/>
    <col min="6913" max="6913" width="61.42578125" style="20" customWidth="1"/>
    <col min="6914" max="6916" width="21" style="20" customWidth="1"/>
    <col min="6917" max="6917" width="7.28515625" style="20" customWidth="1"/>
    <col min="6918" max="7168" width="13" style="20"/>
    <col min="7169" max="7169" width="61.42578125" style="20" customWidth="1"/>
    <col min="7170" max="7172" width="21" style="20" customWidth="1"/>
    <col min="7173" max="7173" width="7.28515625" style="20" customWidth="1"/>
    <col min="7174" max="7424" width="13" style="20"/>
    <col min="7425" max="7425" width="61.42578125" style="20" customWidth="1"/>
    <col min="7426" max="7428" width="21" style="20" customWidth="1"/>
    <col min="7429" max="7429" width="7.28515625" style="20" customWidth="1"/>
    <col min="7430" max="7680" width="13" style="20"/>
    <col min="7681" max="7681" width="61.42578125" style="20" customWidth="1"/>
    <col min="7682" max="7684" width="21" style="20" customWidth="1"/>
    <col min="7685" max="7685" width="7.28515625" style="20" customWidth="1"/>
    <col min="7686" max="7936" width="13" style="20"/>
    <col min="7937" max="7937" width="61.42578125" style="20" customWidth="1"/>
    <col min="7938" max="7940" width="21" style="20" customWidth="1"/>
    <col min="7941" max="7941" width="7.28515625" style="20" customWidth="1"/>
    <col min="7942" max="8192" width="13" style="20"/>
    <col min="8193" max="8193" width="61.42578125" style="20" customWidth="1"/>
    <col min="8194" max="8196" width="21" style="20" customWidth="1"/>
    <col min="8197" max="8197" width="7.28515625" style="20" customWidth="1"/>
    <col min="8198" max="8448" width="13" style="20"/>
    <col min="8449" max="8449" width="61.42578125" style="20" customWidth="1"/>
    <col min="8450" max="8452" width="21" style="20" customWidth="1"/>
    <col min="8453" max="8453" width="7.28515625" style="20" customWidth="1"/>
    <col min="8454" max="8704" width="13" style="20"/>
    <col min="8705" max="8705" width="61.42578125" style="20" customWidth="1"/>
    <col min="8706" max="8708" width="21" style="20" customWidth="1"/>
    <col min="8709" max="8709" width="7.28515625" style="20" customWidth="1"/>
    <col min="8710" max="8960" width="13" style="20"/>
    <col min="8961" max="8961" width="61.42578125" style="20" customWidth="1"/>
    <col min="8962" max="8964" width="21" style="20" customWidth="1"/>
    <col min="8965" max="8965" width="7.28515625" style="20" customWidth="1"/>
    <col min="8966" max="9216" width="13" style="20"/>
    <col min="9217" max="9217" width="61.42578125" style="20" customWidth="1"/>
    <col min="9218" max="9220" width="21" style="20" customWidth="1"/>
    <col min="9221" max="9221" width="7.28515625" style="20" customWidth="1"/>
    <col min="9222" max="9472" width="13" style="20"/>
    <col min="9473" max="9473" width="61.42578125" style="20" customWidth="1"/>
    <col min="9474" max="9476" width="21" style="20" customWidth="1"/>
    <col min="9477" max="9477" width="7.28515625" style="20" customWidth="1"/>
    <col min="9478" max="9728" width="13" style="20"/>
    <col min="9729" max="9729" width="61.42578125" style="20" customWidth="1"/>
    <col min="9730" max="9732" width="21" style="20" customWidth="1"/>
    <col min="9733" max="9733" width="7.28515625" style="20" customWidth="1"/>
    <col min="9734" max="9984" width="13" style="20"/>
    <col min="9985" max="9985" width="61.42578125" style="20" customWidth="1"/>
    <col min="9986" max="9988" width="21" style="20" customWidth="1"/>
    <col min="9989" max="9989" width="7.28515625" style="20" customWidth="1"/>
    <col min="9990" max="10240" width="13" style="20"/>
    <col min="10241" max="10241" width="61.42578125" style="20" customWidth="1"/>
    <col min="10242" max="10244" width="21" style="20" customWidth="1"/>
    <col min="10245" max="10245" width="7.28515625" style="20" customWidth="1"/>
    <col min="10246" max="10496" width="13" style="20"/>
    <col min="10497" max="10497" width="61.42578125" style="20" customWidth="1"/>
    <col min="10498" max="10500" width="21" style="20" customWidth="1"/>
    <col min="10501" max="10501" width="7.28515625" style="20" customWidth="1"/>
    <col min="10502" max="10752" width="13" style="20"/>
    <col min="10753" max="10753" width="61.42578125" style="20" customWidth="1"/>
    <col min="10754" max="10756" width="21" style="20" customWidth="1"/>
    <col min="10757" max="10757" width="7.28515625" style="20" customWidth="1"/>
    <col min="10758" max="11008" width="13" style="20"/>
    <col min="11009" max="11009" width="61.42578125" style="20" customWidth="1"/>
    <col min="11010" max="11012" width="21" style="20" customWidth="1"/>
    <col min="11013" max="11013" width="7.28515625" style="20" customWidth="1"/>
    <col min="11014" max="11264" width="13" style="20"/>
    <col min="11265" max="11265" width="61.42578125" style="20" customWidth="1"/>
    <col min="11266" max="11268" width="21" style="20" customWidth="1"/>
    <col min="11269" max="11269" width="7.28515625" style="20" customWidth="1"/>
    <col min="11270" max="11520" width="13" style="20"/>
    <col min="11521" max="11521" width="61.42578125" style="20" customWidth="1"/>
    <col min="11522" max="11524" width="21" style="20" customWidth="1"/>
    <col min="11525" max="11525" width="7.28515625" style="20" customWidth="1"/>
    <col min="11526" max="11776" width="13" style="20"/>
    <col min="11777" max="11777" width="61.42578125" style="20" customWidth="1"/>
    <col min="11778" max="11780" width="21" style="20" customWidth="1"/>
    <col min="11781" max="11781" width="7.28515625" style="20" customWidth="1"/>
    <col min="11782" max="12032" width="13" style="20"/>
    <col min="12033" max="12033" width="61.42578125" style="20" customWidth="1"/>
    <col min="12034" max="12036" width="21" style="20" customWidth="1"/>
    <col min="12037" max="12037" width="7.28515625" style="20" customWidth="1"/>
    <col min="12038" max="12288" width="13" style="20"/>
    <col min="12289" max="12289" width="61.42578125" style="20" customWidth="1"/>
    <col min="12290" max="12292" width="21" style="20" customWidth="1"/>
    <col min="12293" max="12293" width="7.28515625" style="20" customWidth="1"/>
    <col min="12294" max="12544" width="13" style="20"/>
    <col min="12545" max="12545" width="61.42578125" style="20" customWidth="1"/>
    <col min="12546" max="12548" width="21" style="20" customWidth="1"/>
    <col min="12549" max="12549" width="7.28515625" style="20" customWidth="1"/>
    <col min="12550" max="12800" width="13" style="20"/>
    <col min="12801" max="12801" width="61.42578125" style="20" customWidth="1"/>
    <col min="12802" max="12804" width="21" style="20" customWidth="1"/>
    <col min="12805" max="12805" width="7.28515625" style="20" customWidth="1"/>
    <col min="12806" max="13056" width="13" style="20"/>
    <col min="13057" max="13057" width="61.42578125" style="20" customWidth="1"/>
    <col min="13058" max="13060" width="21" style="20" customWidth="1"/>
    <col min="13061" max="13061" width="7.28515625" style="20" customWidth="1"/>
    <col min="13062" max="13312" width="13" style="20"/>
    <col min="13313" max="13313" width="61.42578125" style="20" customWidth="1"/>
    <col min="13314" max="13316" width="21" style="20" customWidth="1"/>
    <col min="13317" max="13317" width="7.28515625" style="20" customWidth="1"/>
    <col min="13318" max="13568" width="13" style="20"/>
    <col min="13569" max="13569" width="61.42578125" style="20" customWidth="1"/>
    <col min="13570" max="13572" width="21" style="20" customWidth="1"/>
    <col min="13573" max="13573" width="7.28515625" style="20" customWidth="1"/>
    <col min="13574" max="13824" width="13" style="20"/>
    <col min="13825" max="13825" width="61.42578125" style="20" customWidth="1"/>
    <col min="13826" max="13828" width="21" style="20" customWidth="1"/>
    <col min="13829" max="13829" width="7.28515625" style="20" customWidth="1"/>
    <col min="13830" max="14080" width="13" style="20"/>
    <col min="14081" max="14081" width="61.42578125" style="20" customWidth="1"/>
    <col min="14082" max="14084" width="21" style="20" customWidth="1"/>
    <col min="14085" max="14085" width="7.28515625" style="20" customWidth="1"/>
    <col min="14086" max="14336" width="13" style="20"/>
    <col min="14337" max="14337" width="61.42578125" style="20" customWidth="1"/>
    <col min="14338" max="14340" width="21" style="20" customWidth="1"/>
    <col min="14341" max="14341" width="7.28515625" style="20" customWidth="1"/>
    <col min="14342" max="14592" width="13" style="20"/>
    <col min="14593" max="14593" width="61.42578125" style="20" customWidth="1"/>
    <col min="14594" max="14596" width="21" style="20" customWidth="1"/>
    <col min="14597" max="14597" width="7.28515625" style="20" customWidth="1"/>
    <col min="14598" max="14848" width="13" style="20"/>
    <col min="14849" max="14849" width="61.42578125" style="20" customWidth="1"/>
    <col min="14850" max="14852" width="21" style="20" customWidth="1"/>
    <col min="14853" max="14853" width="7.28515625" style="20" customWidth="1"/>
    <col min="14854" max="15104" width="13" style="20"/>
    <col min="15105" max="15105" width="61.42578125" style="20" customWidth="1"/>
    <col min="15106" max="15108" width="21" style="20" customWidth="1"/>
    <col min="15109" max="15109" width="7.28515625" style="20" customWidth="1"/>
    <col min="15110" max="15360" width="13" style="20"/>
    <col min="15361" max="15361" width="61.42578125" style="20" customWidth="1"/>
    <col min="15362" max="15364" width="21" style="20" customWidth="1"/>
    <col min="15365" max="15365" width="7.28515625" style="20" customWidth="1"/>
    <col min="15366" max="15616" width="13" style="20"/>
    <col min="15617" max="15617" width="61.42578125" style="20" customWidth="1"/>
    <col min="15618" max="15620" width="21" style="20" customWidth="1"/>
    <col min="15621" max="15621" width="7.28515625" style="20" customWidth="1"/>
    <col min="15622" max="15872" width="13" style="20"/>
    <col min="15873" max="15873" width="61.42578125" style="20" customWidth="1"/>
    <col min="15874" max="15876" width="21" style="20" customWidth="1"/>
    <col min="15877" max="15877" width="7.28515625" style="20" customWidth="1"/>
    <col min="15878" max="16128" width="13" style="20"/>
    <col min="16129" max="16129" width="61.42578125" style="20" customWidth="1"/>
    <col min="16130" max="16132" width="21" style="20" customWidth="1"/>
    <col min="16133" max="16133" width="7.28515625" style="20" customWidth="1"/>
    <col min="16134" max="16384" width="13" style="20"/>
  </cols>
  <sheetData>
    <row r="1" spans="1:12" s="72" customFormat="1" ht="26.25" customHeight="1">
      <c r="A1" s="71" t="s">
        <v>28</v>
      </c>
    </row>
    <row r="2" spans="1:12" s="72" customFormat="1" ht="9" customHeight="1">
      <c r="A2" s="71"/>
      <c r="E2" s="79"/>
    </row>
    <row r="3" spans="1:12" s="81" customFormat="1" ht="22.5" customHeight="1">
      <c r="A3" s="80"/>
      <c r="B3" s="80"/>
      <c r="C3" s="80" t="s">
        <v>29</v>
      </c>
      <c r="D3" s="80" t="s">
        <v>30</v>
      </c>
      <c r="E3" s="80" t="s">
        <v>31</v>
      </c>
      <c r="F3" s="80" t="s">
        <v>32</v>
      </c>
      <c r="G3" s="80" t="s">
        <v>33</v>
      </c>
      <c r="H3" s="80" t="s">
        <v>34</v>
      </c>
      <c r="I3" s="80" t="s">
        <v>35</v>
      </c>
      <c r="J3" s="80" t="s">
        <v>36</v>
      </c>
      <c r="K3" s="80" t="s">
        <v>37</v>
      </c>
      <c r="L3" s="80" t="s">
        <v>38</v>
      </c>
    </row>
    <row r="4" spans="1:12" s="81" customFormat="1" ht="22.5" customHeight="1">
      <c r="A4" s="81" t="s">
        <v>39</v>
      </c>
      <c r="B4" s="81" t="s">
        <v>5</v>
      </c>
      <c r="C4" s="81" t="s">
        <v>40</v>
      </c>
      <c r="D4" s="81" t="s">
        <v>41</v>
      </c>
      <c r="E4" s="81" t="s">
        <v>42</v>
      </c>
      <c r="G4" s="81" t="s">
        <v>43</v>
      </c>
      <c r="H4" s="81" t="s">
        <v>44</v>
      </c>
      <c r="I4" s="81" t="s">
        <v>45</v>
      </c>
      <c r="J4" s="81" t="s">
        <v>46</v>
      </c>
      <c r="K4" s="81" t="s">
        <v>47</v>
      </c>
      <c r="L4" s="81" t="s">
        <v>48</v>
      </c>
    </row>
    <row r="5" spans="1:12" s="81" customFormat="1" ht="22.5" customHeight="1">
      <c r="C5" s="81" t="s">
        <v>49</v>
      </c>
      <c r="D5" s="81" t="s">
        <v>50</v>
      </c>
      <c r="E5" s="81" t="s">
        <v>51</v>
      </c>
      <c r="F5" s="81" t="s">
        <v>52</v>
      </c>
      <c r="G5" s="81" t="s">
        <v>53</v>
      </c>
      <c r="H5" s="81" t="s">
        <v>54</v>
      </c>
      <c r="I5" s="81" t="s">
        <v>55</v>
      </c>
      <c r="J5" s="81" t="s">
        <v>56</v>
      </c>
      <c r="K5" s="81" t="s">
        <v>57</v>
      </c>
      <c r="L5" s="81" t="s">
        <v>58</v>
      </c>
    </row>
    <row r="6" spans="1:12" s="81" customFormat="1" ht="22.5" customHeight="1">
      <c r="A6" s="82"/>
      <c r="B6" s="82"/>
      <c r="C6" s="82" t="s">
        <v>59</v>
      </c>
      <c r="D6" s="82"/>
      <c r="E6" s="82" t="s">
        <v>60</v>
      </c>
      <c r="F6" s="82"/>
      <c r="G6" s="82" t="s">
        <v>61</v>
      </c>
      <c r="H6" s="82" t="s">
        <v>62</v>
      </c>
      <c r="I6" s="82" t="s">
        <v>63</v>
      </c>
      <c r="J6" s="82" t="s">
        <v>64</v>
      </c>
      <c r="K6" s="82" t="s">
        <v>65</v>
      </c>
      <c r="L6" s="82" t="s">
        <v>66</v>
      </c>
    </row>
    <row r="7" spans="1:12">
      <c r="A7" s="20" t="s">
        <v>25</v>
      </c>
      <c r="B7" s="20">
        <v>253706.31</v>
      </c>
      <c r="C7" s="20">
        <v>7566.77</v>
      </c>
      <c r="D7" s="20">
        <v>9032.98</v>
      </c>
      <c r="E7" s="20">
        <v>8251.57</v>
      </c>
      <c r="F7" s="20">
        <v>5737.3</v>
      </c>
      <c r="G7" s="20">
        <v>45242.559999999998</v>
      </c>
      <c r="H7" s="20">
        <v>70019.42</v>
      </c>
      <c r="I7" s="20">
        <v>39278.75</v>
      </c>
      <c r="J7" s="20">
        <v>35662.07</v>
      </c>
      <c r="K7" s="20">
        <v>32914.89</v>
      </c>
      <c r="L7" s="20" t="s">
        <v>16</v>
      </c>
    </row>
    <row r="8" spans="1:12">
      <c r="A8" s="20" t="s">
        <v>26</v>
      </c>
      <c r="B8" s="20">
        <v>133793.21</v>
      </c>
      <c r="C8" s="20">
        <v>5953.07</v>
      </c>
      <c r="D8" s="20">
        <v>3870.57</v>
      </c>
      <c r="E8" s="20">
        <v>4187.5</v>
      </c>
      <c r="F8" s="20">
        <v>848.26</v>
      </c>
      <c r="G8" s="20">
        <v>19189.11</v>
      </c>
      <c r="H8" s="20">
        <v>43434.6</v>
      </c>
      <c r="I8" s="20">
        <v>23830.52</v>
      </c>
      <c r="J8" s="20">
        <v>14336.33</v>
      </c>
      <c r="K8" s="20">
        <v>18143.25</v>
      </c>
      <c r="L8" s="20" t="s">
        <v>16</v>
      </c>
    </row>
    <row r="9" spans="1:12">
      <c r="A9" s="20" t="s">
        <v>27</v>
      </c>
      <c r="B9" s="20">
        <v>119913.1</v>
      </c>
      <c r="C9" s="20">
        <v>1613.7</v>
      </c>
      <c r="D9" s="20">
        <v>5162.41</v>
      </c>
      <c r="E9" s="20">
        <v>4064.06</v>
      </c>
      <c r="F9" s="20">
        <v>4889.03</v>
      </c>
      <c r="G9" s="20">
        <v>26053.45</v>
      </c>
      <c r="H9" s="20">
        <v>26584.82</v>
      </c>
      <c r="I9" s="20">
        <v>15448.23</v>
      </c>
      <c r="J9" s="20">
        <v>21325.74</v>
      </c>
      <c r="K9" s="20">
        <v>14771.64</v>
      </c>
      <c r="L9" s="20" t="s">
        <v>16</v>
      </c>
    </row>
    <row r="14" spans="1:12" s="72" customFormat="1" ht="21.75" customHeight="1">
      <c r="A14" s="71" t="s">
        <v>24</v>
      </c>
    </row>
    <row r="15" spans="1:12">
      <c r="A15" s="22"/>
      <c r="B15" s="22"/>
      <c r="C15" s="22"/>
      <c r="D15" s="22"/>
    </row>
    <row r="16" spans="1:12" s="21" customFormat="1" ht="21.75">
      <c r="A16" s="23" t="s">
        <v>0</v>
      </c>
      <c r="B16" s="24" t="s">
        <v>1</v>
      </c>
      <c r="C16" s="24" t="s">
        <v>2</v>
      </c>
      <c r="D16" s="24" t="s">
        <v>3</v>
      </c>
      <c r="E16" s="25"/>
    </row>
    <row r="17" spans="1:16" s="21" customFormat="1" ht="21.75">
      <c r="A17" s="26"/>
      <c r="B17" s="83" t="s">
        <v>4</v>
      </c>
      <c r="C17" s="83"/>
      <c r="D17" s="83"/>
      <c r="E17" s="25"/>
    </row>
    <row r="18" spans="1:16" s="30" customFormat="1" ht="21.75">
      <c r="A18" s="27" t="s">
        <v>5</v>
      </c>
      <c r="B18" s="20">
        <v>253706.31</v>
      </c>
      <c r="C18" s="20">
        <v>133793.21</v>
      </c>
      <c r="D18" s="20">
        <v>119913.1</v>
      </c>
      <c r="E18" s="28"/>
      <c r="F18" s="29"/>
    </row>
    <row r="19" spans="1:16" s="30" customFormat="1" ht="21.75">
      <c r="A19" s="27"/>
      <c r="B19" s="77"/>
      <c r="C19" s="78"/>
      <c r="D19" s="78"/>
      <c r="E19" s="28"/>
      <c r="F19" s="29"/>
    </row>
    <row r="20" spans="1:16" s="34" customFormat="1" ht="21.75">
      <c r="A20" s="31" t="s">
        <v>6</v>
      </c>
      <c r="B20" s="20">
        <v>7566.77</v>
      </c>
      <c r="C20" s="20">
        <v>5953.07</v>
      </c>
      <c r="D20" s="20">
        <v>1613.7</v>
      </c>
      <c r="E20" s="32"/>
      <c r="F20" s="33"/>
    </row>
    <row r="21" spans="1:16" s="34" customFormat="1" ht="21.75">
      <c r="A21" s="35" t="s">
        <v>7</v>
      </c>
      <c r="B21" s="20">
        <v>9032.98</v>
      </c>
      <c r="C21" s="20">
        <v>3870.57</v>
      </c>
      <c r="D21" s="20">
        <v>5162.41</v>
      </c>
      <c r="E21" s="32"/>
      <c r="F21" s="36"/>
      <c r="P21" s="34" t="s">
        <v>16</v>
      </c>
    </row>
    <row r="22" spans="1:16" s="34" customFormat="1" ht="43.5">
      <c r="A22" s="31" t="s">
        <v>21</v>
      </c>
      <c r="B22" s="20">
        <v>8251.57</v>
      </c>
      <c r="C22" s="20">
        <v>4187.5</v>
      </c>
      <c r="D22" s="20">
        <v>4064.06</v>
      </c>
      <c r="E22" s="32"/>
      <c r="F22" s="37"/>
      <c r="P22" s="34" t="s">
        <v>16</v>
      </c>
    </row>
    <row r="23" spans="1:16" ht="21.75">
      <c r="A23" s="35" t="s">
        <v>9</v>
      </c>
      <c r="B23" s="20">
        <v>5737.3</v>
      </c>
      <c r="C23" s="20">
        <v>848.26</v>
      </c>
      <c r="D23" s="20">
        <v>4889.03</v>
      </c>
      <c r="E23" s="38"/>
      <c r="F23" s="36"/>
      <c r="P23" s="20" t="s">
        <v>16</v>
      </c>
    </row>
    <row r="24" spans="1:16" ht="21.75">
      <c r="A24" s="31" t="s">
        <v>10</v>
      </c>
      <c r="B24" s="20">
        <v>45242.559999999998</v>
      </c>
      <c r="C24" s="20">
        <v>19189.11</v>
      </c>
      <c r="D24" s="20">
        <v>26053.45</v>
      </c>
      <c r="E24" s="38"/>
      <c r="F24" s="33"/>
    </row>
    <row r="25" spans="1:16" ht="21.75">
      <c r="A25" s="31" t="s">
        <v>11</v>
      </c>
      <c r="B25" s="20">
        <v>70019.42</v>
      </c>
      <c r="C25" s="20">
        <v>43434.6</v>
      </c>
      <c r="D25" s="20">
        <v>26584.82</v>
      </c>
      <c r="F25" s="33"/>
    </row>
    <row r="26" spans="1:16" ht="43.5">
      <c r="A26" s="31" t="s">
        <v>22</v>
      </c>
      <c r="B26" s="20">
        <v>39278.75</v>
      </c>
      <c r="C26" s="20">
        <v>23830.52</v>
      </c>
      <c r="D26" s="20">
        <v>15448.23</v>
      </c>
      <c r="F26" s="37"/>
    </row>
    <row r="27" spans="1:16" ht="43.5">
      <c r="A27" s="31" t="s">
        <v>23</v>
      </c>
      <c r="B27" s="20">
        <v>35662.07</v>
      </c>
      <c r="C27" s="20">
        <v>14336.33</v>
      </c>
      <c r="D27" s="20">
        <v>21325.74</v>
      </c>
      <c r="F27" s="37"/>
    </row>
    <row r="28" spans="1:16" ht="43.5">
      <c r="A28" s="35" t="s">
        <v>14</v>
      </c>
      <c r="B28" s="20">
        <v>32914.89</v>
      </c>
      <c r="C28" s="20">
        <v>18143.25</v>
      </c>
      <c r="D28" s="20">
        <v>14771.64</v>
      </c>
      <c r="F28" s="36"/>
    </row>
    <row r="29" spans="1:16" ht="21.75">
      <c r="A29" s="39" t="s">
        <v>15</v>
      </c>
      <c r="B29" s="20" t="s">
        <v>16</v>
      </c>
      <c r="C29" s="20" t="s">
        <v>16</v>
      </c>
      <c r="D29" s="20" t="s">
        <v>16</v>
      </c>
      <c r="F29" s="40"/>
    </row>
    <row r="30" spans="1:16" ht="21.75">
      <c r="A30" s="41"/>
      <c r="B30" s="84" t="s">
        <v>17</v>
      </c>
      <c r="C30" s="84"/>
      <c r="D30" s="84"/>
      <c r="F30" s="24" t="s">
        <v>1</v>
      </c>
      <c r="G30" s="24" t="s">
        <v>2</v>
      </c>
      <c r="H30" s="24" t="s">
        <v>3</v>
      </c>
    </row>
    <row r="31" spans="1:16" s="30" customFormat="1" ht="21.75">
      <c r="A31" s="27" t="s">
        <v>5</v>
      </c>
      <c r="B31" s="42">
        <f>SUM(B33:B41)</f>
        <v>100</v>
      </c>
      <c r="C31" s="42">
        <v>100</v>
      </c>
      <c r="D31" s="42">
        <v>100</v>
      </c>
      <c r="E31" s="28"/>
      <c r="F31" s="42">
        <v>100</v>
      </c>
      <c r="G31" s="48">
        <f>SUM(G33:G42)</f>
        <v>100.00000000000003</v>
      </c>
      <c r="H31" s="67">
        <v>100</v>
      </c>
    </row>
    <row r="32" spans="1:16" s="30" customFormat="1" ht="21.75">
      <c r="A32" s="27"/>
      <c r="B32" s="42"/>
      <c r="C32" s="42"/>
      <c r="D32" s="42"/>
      <c r="E32" s="28"/>
      <c r="F32" s="48"/>
    </row>
    <row r="33" spans="1:8" s="34" customFormat="1" ht="21.75">
      <c r="A33" s="31" t="s">
        <v>6</v>
      </c>
      <c r="B33" s="74">
        <f>B20/$B$18*100</f>
        <v>2.9824918426348956</v>
      </c>
      <c r="C33" s="74">
        <f>C20/$C$18*100</f>
        <v>4.4494559925724184</v>
      </c>
      <c r="D33" s="75">
        <f>D20/$D$18*100</f>
        <v>1.3457245288463062</v>
      </c>
      <c r="E33" s="32"/>
      <c r="F33" s="43">
        <v>2.9824918426348956</v>
      </c>
      <c r="G33" s="66">
        <v>4.4494559925724184</v>
      </c>
      <c r="H33" s="69">
        <v>1.3457245288463062</v>
      </c>
    </row>
    <row r="34" spans="1:8" s="34" customFormat="1" ht="21.75">
      <c r="A34" s="35" t="s">
        <v>7</v>
      </c>
      <c r="B34" s="74">
        <f t="shared" ref="B34:B42" si="0">B21/$B$18*100</f>
        <v>3.5604080954864696</v>
      </c>
      <c r="C34" s="74">
        <f t="shared" ref="C34:C42" si="1">C21/$C$18*100</f>
        <v>2.8929495002025889</v>
      </c>
      <c r="D34" s="75">
        <f t="shared" ref="D34:D42" si="2">D21/$D$18*100</f>
        <v>4.3051259620508517</v>
      </c>
      <c r="E34" s="32"/>
      <c r="F34" s="43">
        <v>3.5604080954864696</v>
      </c>
      <c r="G34" s="69">
        <v>2.8929495002025889</v>
      </c>
      <c r="H34" s="66">
        <v>4.3051259620508517</v>
      </c>
    </row>
    <row r="35" spans="1:8" s="34" customFormat="1" ht="43.5">
      <c r="A35" s="31" t="s">
        <v>21</v>
      </c>
      <c r="B35" s="74">
        <f t="shared" si="0"/>
        <v>3.2524102376484052</v>
      </c>
      <c r="C35" s="74">
        <f t="shared" si="1"/>
        <v>3.1298299816560196</v>
      </c>
      <c r="D35" s="75">
        <f t="shared" si="2"/>
        <v>3.3891709913262189</v>
      </c>
      <c r="E35" s="32"/>
      <c r="F35" s="43">
        <v>3.2524102376484052</v>
      </c>
      <c r="G35" s="66">
        <v>3.1298299816560196</v>
      </c>
      <c r="H35" s="66">
        <v>3.3891709913262189</v>
      </c>
    </row>
    <row r="36" spans="1:8" ht="21.75">
      <c r="A36" s="35" t="s">
        <v>9</v>
      </c>
      <c r="B36" s="74">
        <f t="shared" si="0"/>
        <v>2.2613942869611718</v>
      </c>
      <c r="C36" s="74">
        <f t="shared" si="1"/>
        <v>0.63400825796765026</v>
      </c>
      <c r="D36" s="75">
        <f t="shared" si="2"/>
        <v>4.0771441985904788</v>
      </c>
      <c r="E36" s="38"/>
      <c r="F36" s="43">
        <v>2.2613942869611718</v>
      </c>
      <c r="G36" s="66">
        <v>0.63400825796765026</v>
      </c>
      <c r="H36" s="66">
        <v>4.0771441985904788</v>
      </c>
    </row>
    <row r="37" spans="1:8" ht="21.75">
      <c r="A37" s="31" t="s">
        <v>10</v>
      </c>
      <c r="B37" s="74">
        <f t="shared" si="0"/>
        <v>17.832650673922931</v>
      </c>
      <c r="C37" s="74">
        <f t="shared" si="1"/>
        <v>14.342364608786951</v>
      </c>
      <c r="D37" s="75">
        <f t="shared" si="2"/>
        <v>21.726942260687114</v>
      </c>
      <c r="E37" s="38"/>
      <c r="F37" s="43">
        <v>17.832650673922931</v>
      </c>
      <c r="G37" s="66">
        <v>14.342364608786951</v>
      </c>
      <c r="H37" s="66">
        <v>21.726942260687114</v>
      </c>
    </row>
    <row r="38" spans="1:8" ht="21.75">
      <c r="A38" s="31" t="s">
        <v>11</v>
      </c>
      <c r="B38" s="74">
        <f t="shared" si="0"/>
        <v>27.598611954113402</v>
      </c>
      <c r="C38" s="74">
        <f t="shared" si="1"/>
        <v>32.463979300593806</v>
      </c>
      <c r="D38" s="75">
        <f t="shared" si="2"/>
        <v>22.170071493439831</v>
      </c>
      <c r="F38" s="43">
        <v>27.598611954113402</v>
      </c>
      <c r="G38" s="66">
        <v>32.463979300593806</v>
      </c>
      <c r="H38" s="66">
        <v>22.170071493439831</v>
      </c>
    </row>
    <row r="39" spans="1:8" ht="43.5">
      <c r="A39" s="31" t="s">
        <v>22</v>
      </c>
      <c r="B39" s="74">
        <f t="shared" si="0"/>
        <v>15.481975990270008</v>
      </c>
      <c r="C39" s="74">
        <f t="shared" si="1"/>
        <v>17.811456949123205</v>
      </c>
      <c r="D39" s="75">
        <f t="shared" si="2"/>
        <v>12.882854333679973</v>
      </c>
      <c r="F39" s="43">
        <v>15.481975990270008</v>
      </c>
      <c r="G39" s="66">
        <v>17.811456949123205</v>
      </c>
      <c r="H39" s="66">
        <v>12.882854333679973</v>
      </c>
    </row>
    <row r="40" spans="1:8" ht="43.5">
      <c r="A40" s="31" t="s">
        <v>23</v>
      </c>
      <c r="B40" s="74">
        <f t="shared" si="0"/>
        <v>14.056437934082128</v>
      </c>
      <c r="C40" s="74">
        <f t="shared" si="1"/>
        <v>10.715289662307976</v>
      </c>
      <c r="D40" s="75">
        <f t="shared" si="2"/>
        <v>17.784328818119121</v>
      </c>
      <c r="F40" s="43">
        <v>14.056437934082128</v>
      </c>
      <c r="G40" s="66">
        <v>10.715289662307976</v>
      </c>
      <c r="H40" s="66">
        <v>17.784328818119121</v>
      </c>
    </row>
    <row r="41" spans="1:8" ht="43.5">
      <c r="A41" s="35" t="s">
        <v>14</v>
      </c>
      <c r="B41" s="74">
        <f t="shared" si="0"/>
        <v>12.97361898488059</v>
      </c>
      <c r="C41" s="74">
        <f t="shared" si="1"/>
        <v>13.560665746789393</v>
      </c>
      <c r="D41" s="75">
        <f t="shared" si="2"/>
        <v>12.318620734515244</v>
      </c>
      <c r="F41" s="43">
        <v>12.97361898488059</v>
      </c>
      <c r="G41" s="66">
        <v>13.560665746789393</v>
      </c>
      <c r="H41" s="66">
        <v>12.318620734515244</v>
      </c>
    </row>
    <row r="42" spans="1:8" ht="21.75">
      <c r="A42" s="39" t="s">
        <v>15</v>
      </c>
      <c r="B42" s="74" t="s">
        <v>16</v>
      </c>
      <c r="C42" s="74" t="s">
        <v>16</v>
      </c>
      <c r="D42" s="75" t="s">
        <v>16</v>
      </c>
      <c r="E42" s="38"/>
      <c r="F42" s="43" t="s">
        <v>16</v>
      </c>
      <c r="G42" s="66" t="s">
        <v>16</v>
      </c>
      <c r="H42" s="66" t="s">
        <v>16</v>
      </c>
    </row>
    <row r="43" spans="1:8" ht="19.5">
      <c r="A43" s="44"/>
      <c r="B43" s="45"/>
      <c r="C43" s="45"/>
      <c r="D43" s="45"/>
      <c r="E43" s="38"/>
    </row>
    <row r="44" spans="1:8">
      <c r="F44" s="73"/>
    </row>
    <row r="45" spans="1:8" s="46" customFormat="1" ht="21.75"/>
    <row r="46" spans="1:8" s="47" customFormat="1" ht="21.75"/>
    <row r="47" spans="1:8" s="47" customFormat="1" ht="21.75"/>
    <row r="48" spans="1:8" s="47" customFormat="1" ht="21.75"/>
  </sheetData>
  <mergeCells count="2">
    <mergeCell ref="B17:D17"/>
    <mergeCell ref="B30:D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view="pageLayout" topLeftCell="A25" zoomScaleNormal="100" workbookViewId="0">
      <selection activeCell="A34" sqref="A34"/>
    </sheetView>
  </sheetViews>
  <sheetFormatPr defaultColWidth="13" defaultRowHeight="21.75"/>
  <cols>
    <col min="1" max="1" width="47.28515625" style="9" customWidth="1"/>
    <col min="2" max="4" width="12.7109375" style="9" customWidth="1"/>
    <col min="5" max="5" width="7.28515625" style="9" customWidth="1"/>
    <col min="6" max="256" width="13" style="9"/>
    <col min="257" max="257" width="47.28515625" style="9" customWidth="1"/>
    <col min="258" max="260" width="12.7109375" style="9" customWidth="1"/>
    <col min="261" max="261" width="7.28515625" style="9" customWidth="1"/>
    <col min="262" max="512" width="13" style="9"/>
    <col min="513" max="513" width="47.28515625" style="9" customWidth="1"/>
    <col min="514" max="516" width="12.7109375" style="9" customWidth="1"/>
    <col min="517" max="517" width="7.28515625" style="9" customWidth="1"/>
    <col min="518" max="768" width="13" style="9"/>
    <col min="769" max="769" width="47.28515625" style="9" customWidth="1"/>
    <col min="770" max="772" width="12.7109375" style="9" customWidth="1"/>
    <col min="773" max="773" width="7.28515625" style="9" customWidth="1"/>
    <col min="774" max="1024" width="13" style="9"/>
    <col min="1025" max="1025" width="47.28515625" style="9" customWidth="1"/>
    <col min="1026" max="1028" width="12.7109375" style="9" customWidth="1"/>
    <col min="1029" max="1029" width="7.28515625" style="9" customWidth="1"/>
    <col min="1030" max="1280" width="13" style="9"/>
    <col min="1281" max="1281" width="47.28515625" style="9" customWidth="1"/>
    <col min="1282" max="1284" width="12.7109375" style="9" customWidth="1"/>
    <col min="1285" max="1285" width="7.28515625" style="9" customWidth="1"/>
    <col min="1286" max="1536" width="13" style="9"/>
    <col min="1537" max="1537" width="47.28515625" style="9" customWidth="1"/>
    <col min="1538" max="1540" width="12.7109375" style="9" customWidth="1"/>
    <col min="1541" max="1541" width="7.28515625" style="9" customWidth="1"/>
    <col min="1542" max="1792" width="13" style="9"/>
    <col min="1793" max="1793" width="47.28515625" style="9" customWidth="1"/>
    <col min="1794" max="1796" width="12.7109375" style="9" customWidth="1"/>
    <col min="1797" max="1797" width="7.28515625" style="9" customWidth="1"/>
    <col min="1798" max="2048" width="13" style="9"/>
    <col min="2049" max="2049" width="47.28515625" style="9" customWidth="1"/>
    <col min="2050" max="2052" width="12.7109375" style="9" customWidth="1"/>
    <col min="2053" max="2053" width="7.28515625" style="9" customWidth="1"/>
    <col min="2054" max="2304" width="13" style="9"/>
    <col min="2305" max="2305" width="47.28515625" style="9" customWidth="1"/>
    <col min="2306" max="2308" width="12.7109375" style="9" customWidth="1"/>
    <col min="2309" max="2309" width="7.28515625" style="9" customWidth="1"/>
    <col min="2310" max="2560" width="13" style="9"/>
    <col min="2561" max="2561" width="47.28515625" style="9" customWidth="1"/>
    <col min="2562" max="2564" width="12.7109375" style="9" customWidth="1"/>
    <col min="2565" max="2565" width="7.28515625" style="9" customWidth="1"/>
    <col min="2566" max="2816" width="13" style="9"/>
    <col min="2817" max="2817" width="47.28515625" style="9" customWidth="1"/>
    <col min="2818" max="2820" width="12.7109375" style="9" customWidth="1"/>
    <col min="2821" max="2821" width="7.28515625" style="9" customWidth="1"/>
    <col min="2822" max="3072" width="13" style="9"/>
    <col min="3073" max="3073" width="47.28515625" style="9" customWidth="1"/>
    <col min="3074" max="3076" width="12.7109375" style="9" customWidth="1"/>
    <col min="3077" max="3077" width="7.28515625" style="9" customWidth="1"/>
    <col min="3078" max="3328" width="13" style="9"/>
    <col min="3329" max="3329" width="47.28515625" style="9" customWidth="1"/>
    <col min="3330" max="3332" width="12.7109375" style="9" customWidth="1"/>
    <col min="3333" max="3333" width="7.28515625" style="9" customWidth="1"/>
    <col min="3334" max="3584" width="13" style="9"/>
    <col min="3585" max="3585" width="47.28515625" style="9" customWidth="1"/>
    <col min="3586" max="3588" width="12.7109375" style="9" customWidth="1"/>
    <col min="3589" max="3589" width="7.28515625" style="9" customWidth="1"/>
    <col min="3590" max="3840" width="13" style="9"/>
    <col min="3841" max="3841" width="47.28515625" style="9" customWidth="1"/>
    <col min="3842" max="3844" width="12.7109375" style="9" customWidth="1"/>
    <col min="3845" max="3845" width="7.28515625" style="9" customWidth="1"/>
    <col min="3846" max="4096" width="13" style="9"/>
    <col min="4097" max="4097" width="47.28515625" style="9" customWidth="1"/>
    <col min="4098" max="4100" width="12.7109375" style="9" customWidth="1"/>
    <col min="4101" max="4101" width="7.28515625" style="9" customWidth="1"/>
    <col min="4102" max="4352" width="13" style="9"/>
    <col min="4353" max="4353" width="47.28515625" style="9" customWidth="1"/>
    <col min="4354" max="4356" width="12.7109375" style="9" customWidth="1"/>
    <col min="4357" max="4357" width="7.28515625" style="9" customWidth="1"/>
    <col min="4358" max="4608" width="13" style="9"/>
    <col min="4609" max="4609" width="47.28515625" style="9" customWidth="1"/>
    <col min="4610" max="4612" width="12.7109375" style="9" customWidth="1"/>
    <col min="4613" max="4613" width="7.28515625" style="9" customWidth="1"/>
    <col min="4614" max="4864" width="13" style="9"/>
    <col min="4865" max="4865" width="47.28515625" style="9" customWidth="1"/>
    <col min="4866" max="4868" width="12.7109375" style="9" customWidth="1"/>
    <col min="4869" max="4869" width="7.28515625" style="9" customWidth="1"/>
    <col min="4870" max="5120" width="13" style="9"/>
    <col min="5121" max="5121" width="47.28515625" style="9" customWidth="1"/>
    <col min="5122" max="5124" width="12.7109375" style="9" customWidth="1"/>
    <col min="5125" max="5125" width="7.28515625" style="9" customWidth="1"/>
    <col min="5126" max="5376" width="13" style="9"/>
    <col min="5377" max="5377" width="47.28515625" style="9" customWidth="1"/>
    <col min="5378" max="5380" width="12.7109375" style="9" customWidth="1"/>
    <col min="5381" max="5381" width="7.28515625" style="9" customWidth="1"/>
    <col min="5382" max="5632" width="13" style="9"/>
    <col min="5633" max="5633" width="47.28515625" style="9" customWidth="1"/>
    <col min="5634" max="5636" width="12.7109375" style="9" customWidth="1"/>
    <col min="5637" max="5637" width="7.28515625" style="9" customWidth="1"/>
    <col min="5638" max="5888" width="13" style="9"/>
    <col min="5889" max="5889" width="47.28515625" style="9" customWidth="1"/>
    <col min="5890" max="5892" width="12.7109375" style="9" customWidth="1"/>
    <col min="5893" max="5893" width="7.28515625" style="9" customWidth="1"/>
    <col min="5894" max="6144" width="13" style="9"/>
    <col min="6145" max="6145" width="47.28515625" style="9" customWidth="1"/>
    <col min="6146" max="6148" width="12.7109375" style="9" customWidth="1"/>
    <col min="6149" max="6149" width="7.28515625" style="9" customWidth="1"/>
    <col min="6150" max="6400" width="13" style="9"/>
    <col min="6401" max="6401" width="47.28515625" style="9" customWidth="1"/>
    <col min="6402" max="6404" width="12.7109375" style="9" customWidth="1"/>
    <col min="6405" max="6405" width="7.28515625" style="9" customWidth="1"/>
    <col min="6406" max="6656" width="13" style="9"/>
    <col min="6657" max="6657" width="47.28515625" style="9" customWidth="1"/>
    <col min="6658" max="6660" width="12.7109375" style="9" customWidth="1"/>
    <col min="6661" max="6661" width="7.28515625" style="9" customWidth="1"/>
    <col min="6662" max="6912" width="13" style="9"/>
    <col min="6913" max="6913" width="47.28515625" style="9" customWidth="1"/>
    <col min="6914" max="6916" width="12.7109375" style="9" customWidth="1"/>
    <col min="6917" max="6917" width="7.28515625" style="9" customWidth="1"/>
    <col min="6918" max="7168" width="13" style="9"/>
    <col min="7169" max="7169" width="47.28515625" style="9" customWidth="1"/>
    <col min="7170" max="7172" width="12.7109375" style="9" customWidth="1"/>
    <col min="7173" max="7173" width="7.28515625" style="9" customWidth="1"/>
    <col min="7174" max="7424" width="13" style="9"/>
    <col min="7425" max="7425" width="47.28515625" style="9" customWidth="1"/>
    <col min="7426" max="7428" width="12.7109375" style="9" customWidth="1"/>
    <col min="7429" max="7429" width="7.28515625" style="9" customWidth="1"/>
    <col min="7430" max="7680" width="13" style="9"/>
    <col min="7681" max="7681" width="47.28515625" style="9" customWidth="1"/>
    <col min="7682" max="7684" width="12.7109375" style="9" customWidth="1"/>
    <col min="7685" max="7685" width="7.28515625" style="9" customWidth="1"/>
    <col min="7686" max="7936" width="13" style="9"/>
    <col min="7937" max="7937" width="47.28515625" style="9" customWidth="1"/>
    <col min="7938" max="7940" width="12.7109375" style="9" customWidth="1"/>
    <col min="7941" max="7941" width="7.28515625" style="9" customWidth="1"/>
    <col min="7942" max="8192" width="13" style="9"/>
    <col min="8193" max="8193" width="47.28515625" style="9" customWidth="1"/>
    <col min="8194" max="8196" width="12.7109375" style="9" customWidth="1"/>
    <col min="8197" max="8197" width="7.28515625" style="9" customWidth="1"/>
    <col min="8198" max="8448" width="13" style="9"/>
    <col min="8449" max="8449" width="47.28515625" style="9" customWidth="1"/>
    <col min="8450" max="8452" width="12.7109375" style="9" customWidth="1"/>
    <col min="8453" max="8453" width="7.28515625" style="9" customWidth="1"/>
    <col min="8454" max="8704" width="13" style="9"/>
    <col min="8705" max="8705" width="47.28515625" style="9" customWidth="1"/>
    <col min="8706" max="8708" width="12.7109375" style="9" customWidth="1"/>
    <col min="8709" max="8709" width="7.28515625" style="9" customWidth="1"/>
    <col min="8710" max="8960" width="13" style="9"/>
    <col min="8961" max="8961" width="47.28515625" style="9" customWidth="1"/>
    <col min="8962" max="8964" width="12.7109375" style="9" customWidth="1"/>
    <col min="8965" max="8965" width="7.28515625" style="9" customWidth="1"/>
    <col min="8966" max="9216" width="13" style="9"/>
    <col min="9217" max="9217" width="47.28515625" style="9" customWidth="1"/>
    <col min="9218" max="9220" width="12.7109375" style="9" customWidth="1"/>
    <col min="9221" max="9221" width="7.28515625" style="9" customWidth="1"/>
    <col min="9222" max="9472" width="13" style="9"/>
    <col min="9473" max="9473" width="47.28515625" style="9" customWidth="1"/>
    <col min="9474" max="9476" width="12.7109375" style="9" customWidth="1"/>
    <col min="9477" max="9477" width="7.28515625" style="9" customWidth="1"/>
    <col min="9478" max="9728" width="13" style="9"/>
    <col min="9729" max="9729" width="47.28515625" style="9" customWidth="1"/>
    <col min="9730" max="9732" width="12.7109375" style="9" customWidth="1"/>
    <col min="9733" max="9733" width="7.28515625" style="9" customWidth="1"/>
    <col min="9734" max="9984" width="13" style="9"/>
    <col min="9985" max="9985" width="47.28515625" style="9" customWidth="1"/>
    <col min="9986" max="9988" width="12.7109375" style="9" customWidth="1"/>
    <col min="9989" max="9989" width="7.28515625" style="9" customWidth="1"/>
    <col min="9990" max="10240" width="13" style="9"/>
    <col min="10241" max="10241" width="47.28515625" style="9" customWidth="1"/>
    <col min="10242" max="10244" width="12.7109375" style="9" customWidth="1"/>
    <col min="10245" max="10245" width="7.28515625" style="9" customWidth="1"/>
    <col min="10246" max="10496" width="13" style="9"/>
    <col min="10497" max="10497" width="47.28515625" style="9" customWidth="1"/>
    <col min="10498" max="10500" width="12.7109375" style="9" customWidth="1"/>
    <col min="10501" max="10501" width="7.28515625" style="9" customWidth="1"/>
    <col min="10502" max="10752" width="13" style="9"/>
    <col min="10753" max="10753" width="47.28515625" style="9" customWidth="1"/>
    <col min="10754" max="10756" width="12.7109375" style="9" customWidth="1"/>
    <col min="10757" max="10757" width="7.28515625" style="9" customWidth="1"/>
    <col min="10758" max="11008" width="13" style="9"/>
    <col min="11009" max="11009" width="47.28515625" style="9" customWidth="1"/>
    <col min="11010" max="11012" width="12.7109375" style="9" customWidth="1"/>
    <col min="11013" max="11013" width="7.28515625" style="9" customWidth="1"/>
    <col min="11014" max="11264" width="13" style="9"/>
    <col min="11265" max="11265" width="47.28515625" style="9" customWidth="1"/>
    <col min="11266" max="11268" width="12.7109375" style="9" customWidth="1"/>
    <col min="11269" max="11269" width="7.28515625" style="9" customWidth="1"/>
    <col min="11270" max="11520" width="13" style="9"/>
    <col min="11521" max="11521" width="47.28515625" style="9" customWidth="1"/>
    <col min="11522" max="11524" width="12.7109375" style="9" customWidth="1"/>
    <col min="11525" max="11525" width="7.28515625" style="9" customWidth="1"/>
    <col min="11526" max="11776" width="13" style="9"/>
    <col min="11777" max="11777" width="47.28515625" style="9" customWidth="1"/>
    <col min="11778" max="11780" width="12.7109375" style="9" customWidth="1"/>
    <col min="11781" max="11781" width="7.28515625" style="9" customWidth="1"/>
    <col min="11782" max="12032" width="13" style="9"/>
    <col min="12033" max="12033" width="47.28515625" style="9" customWidth="1"/>
    <col min="12034" max="12036" width="12.7109375" style="9" customWidth="1"/>
    <col min="12037" max="12037" width="7.28515625" style="9" customWidth="1"/>
    <col min="12038" max="12288" width="13" style="9"/>
    <col min="12289" max="12289" width="47.28515625" style="9" customWidth="1"/>
    <col min="12290" max="12292" width="12.7109375" style="9" customWidth="1"/>
    <col min="12293" max="12293" width="7.28515625" style="9" customWidth="1"/>
    <col min="12294" max="12544" width="13" style="9"/>
    <col min="12545" max="12545" width="47.28515625" style="9" customWidth="1"/>
    <col min="12546" max="12548" width="12.7109375" style="9" customWidth="1"/>
    <col min="12549" max="12549" width="7.28515625" style="9" customWidth="1"/>
    <col min="12550" max="12800" width="13" style="9"/>
    <col min="12801" max="12801" width="47.28515625" style="9" customWidth="1"/>
    <col min="12802" max="12804" width="12.7109375" style="9" customWidth="1"/>
    <col min="12805" max="12805" width="7.28515625" style="9" customWidth="1"/>
    <col min="12806" max="13056" width="13" style="9"/>
    <col min="13057" max="13057" width="47.28515625" style="9" customWidth="1"/>
    <col min="13058" max="13060" width="12.7109375" style="9" customWidth="1"/>
    <col min="13061" max="13061" width="7.28515625" style="9" customWidth="1"/>
    <col min="13062" max="13312" width="13" style="9"/>
    <col min="13313" max="13313" width="47.28515625" style="9" customWidth="1"/>
    <col min="13314" max="13316" width="12.7109375" style="9" customWidth="1"/>
    <col min="13317" max="13317" width="7.28515625" style="9" customWidth="1"/>
    <col min="13318" max="13568" width="13" style="9"/>
    <col min="13569" max="13569" width="47.28515625" style="9" customWidth="1"/>
    <col min="13570" max="13572" width="12.7109375" style="9" customWidth="1"/>
    <col min="13573" max="13573" width="7.28515625" style="9" customWidth="1"/>
    <col min="13574" max="13824" width="13" style="9"/>
    <col min="13825" max="13825" width="47.28515625" style="9" customWidth="1"/>
    <col min="13826" max="13828" width="12.7109375" style="9" customWidth="1"/>
    <col min="13829" max="13829" width="7.28515625" style="9" customWidth="1"/>
    <col min="13830" max="14080" width="13" style="9"/>
    <col min="14081" max="14081" width="47.28515625" style="9" customWidth="1"/>
    <col min="14082" max="14084" width="12.7109375" style="9" customWidth="1"/>
    <col min="14085" max="14085" width="7.28515625" style="9" customWidth="1"/>
    <col min="14086" max="14336" width="13" style="9"/>
    <col min="14337" max="14337" width="47.28515625" style="9" customWidth="1"/>
    <col min="14338" max="14340" width="12.7109375" style="9" customWidth="1"/>
    <col min="14341" max="14341" width="7.28515625" style="9" customWidth="1"/>
    <col min="14342" max="14592" width="13" style="9"/>
    <col min="14593" max="14593" width="47.28515625" style="9" customWidth="1"/>
    <col min="14594" max="14596" width="12.7109375" style="9" customWidth="1"/>
    <col min="14597" max="14597" width="7.28515625" style="9" customWidth="1"/>
    <col min="14598" max="14848" width="13" style="9"/>
    <col min="14849" max="14849" width="47.28515625" style="9" customWidth="1"/>
    <col min="14850" max="14852" width="12.7109375" style="9" customWidth="1"/>
    <col min="14853" max="14853" width="7.28515625" style="9" customWidth="1"/>
    <col min="14854" max="15104" width="13" style="9"/>
    <col min="15105" max="15105" width="47.28515625" style="9" customWidth="1"/>
    <col min="15106" max="15108" width="12.7109375" style="9" customWidth="1"/>
    <col min="15109" max="15109" width="7.28515625" style="9" customWidth="1"/>
    <col min="15110" max="15360" width="13" style="9"/>
    <col min="15361" max="15361" width="47.28515625" style="9" customWidth="1"/>
    <col min="15362" max="15364" width="12.7109375" style="9" customWidth="1"/>
    <col min="15365" max="15365" width="7.28515625" style="9" customWidth="1"/>
    <col min="15366" max="15616" width="13" style="9"/>
    <col min="15617" max="15617" width="47.28515625" style="9" customWidth="1"/>
    <col min="15618" max="15620" width="12.7109375" style="9" customWidth="1"/>
    <col min="15621" max="15621" width="7.28515625" style="9" customWidth="1"/>
    <col min="15622" max="15872" width="13" style="9"/>
    <col min="15873" max="15873" width="47.28515625" style="9" customWidth="1"/>
    <col min="15874" max="15876" width="12.7109375" style="9" customWidth="1"/>
    <col min="15877" max="15877" width="7.28515625" style="9" customWidth="1"/>
    <col min="15878" max="16128" width="13" style="9"/>
    <col min="16129" max="16129" width="47.28515625" style="9" customWidth="1"/>
    <col min="16130" max="16132" width="12.7109375" style="9" customWidth="1"/>
    <col min="16133" max="16133" width="7.28515625" style="9" customWidth="1"/>
    <col min="16134" max="16384" width="13" style="9"/>
  </cols>
  <sheetData>
    <row r="1" spans="1:5" s="50" customFormat="1">
      <c r="A1" s="49" t="s">
        <v>67</v>
      </c>
      <c r="B1" s="9"/>
      <c r="C1" s="9"/>
      <c r="D1" s="9"/>
    </row>
    <row r="2" spans="1:5" s="50" customFormat="1">
      <c r="A2" s="1" t="s">
        <v>0</v>
      </c>
      <c r="B2" s="2" t="s">
        <v>1</v>
      </c>
      <c r="C2" s="2" t="s">
        <v>2</v>
      </c>
      <c r="D2" s="2" t="s">
        <v>3</v>
      </c>
      <c r="E2" s="51"/>
    </row>
    <row r="3" spans="1:5" s="50" customFormat="1">
      <c r="A3" s="3"/>
      <c r="C3" s="63" t="s">
        <v>4</v>
      </c>
      <c r="D3" s="62"/>
      <c r="E3" s="51"/>
    </row>
    <row r="4" spans="1:5" s="53" customFormat="1">
      <c r="A4" s="4" t="s">
        <v>5</v>
      </c>
      <c r="B4" s="76">
        <v>253706.31</v>
      </c>
      <c r="C4" s="76">
        <v>133793.21</v>
      </c>
      <c r="D4" s="76">
        <v>119913.1</v>
      </c>
      <c r="E4" s="52"/>
    </row>
    <row r="5" spans="1:5" s="53" customFormat="1" ht="9" customHeight="1">
      <c r="A5" s="4"/>
      <c r="B5" s="70"/>
      <c r="C5" s="70"/>
      <c r="D5" s="70"/>
      <c r="E5" s="52"/>
    </row>
    <row r="6" spans="1:5" s="55" customFormat="1">
      <c r="A6" s="5" t="s">
        <v>6</v>
      </c>
      <c r="B6" s="65">
        <v>7566.77</v>
      </c>
      <c r="C6" s="65">
        <v>5953.07</v>
      </c>
      <c r="D6" s="65">
        <v>1613.7</v>
      </c>
      <c r="E6" s="54"/>
    </row>
    <row r="7" spans="1:5" s="55" customFormat="1">
      <c r="A7" s="6" t="s">
        <v>7</v>
      </c>
      <c r="B7" s="65">
        <v>9032.98</v>
      </c>
      <c r="C7" s="65">
        <v>3870.57</v>
      </c>
      <c r="D7" s="65">
        <v>5162.41</v>
      </c>
      <c r="E7" s="54"/>
    </row>
    <row r="8" spans="1:5" s="55" customFormat="1" ht="43.5">
      <c r="A8" s="7" t="s">
        <v>8</v>
      </c>
      <c r="B8" s="65">
        <v>8251.57</v>
      </c>
      <c r="C8" s="65">
        <v>4187.5</v>
      </c>
      <c r="D8" s="65">
        <v>4064.06</v>
      </c>
      <c r="E8" s="54"/>
    </row>
    <row r="9" spans="1:5">
      <c r="A9" s="6" t="s">
        <v>9</v>
      </c>
      <c r="B9" s="65">
        <v>5737.3</v>
      </c>
      <c r="C9" s="65">
        <v>848.26</v>
      </c>
      <c r="D9" s="65">
        <v>4889.03</v>
      </c>
      <c r="E9" s="56"/>
    </row>
    <row r="10" spans="1:5">
      <c r="A10" s="5" t="s">
        <v>10</v>
      </c>
      <c r="B10" s="65">
        <v>45242.559999999998</v>
      </c>
      <c r="C10" s="65">
        <v>19189.11</v>
      </c>
      <c r="D10" s="65">
        <v>26053.45</v>
      </c>
      <c r="E10" s="56"/>
    </row>
    <row r="11" spans="1:5">
      <c r="A11" s="5" t="s">
        <v>11</v>
      </c>
      <c r="B11" s="65">
        <v>70019.42</v>
      </c>
      <c r="C11" s="65">
        <v>43434.6</v>
      </c>
      <c r="D11" s="65">
        <v>26584.82</v>
      </c>
    </row>
    <row r="12" spans="1:5" ht="43.5">
      <c r="A12" s="7" t="s">
        <v>12</v>
      </c>
      <c r="B12" s="65">
        <v>39278.75</v>
      </c>
      <c r="C12" s="65">
        <v>23830.52</v>
      </c>
      <c r="D12" s="65">
        <v>15448.23</v>
      </c>
    </row>
    <row r="13" spans="1:5" ht="43.5">
      <c r="A13" s="7" t="s">
        <v>13</v>
      </c>
      <c r="B13" s="65">
        <v>35662.07</v>
      </c>
      <c r="C13" s="65">
        <v>14336.33</v>
      </c>
      <c r="D13" s="65">
        <v>21325.74</v>
      </c>
    </row>
    <row r="14" spans="1:5">
      <c r="A14" s="6" t="s">
        <v>14</v>
      </c>
      <c r="B14" s="65">
        <v>32914.89</v>
      </c>
      <c r="C14" s="65">
        <v>18143.25</v>
      </c>
      <c r="D14" s="65">
        <v>14771.64</v>
      </c>
    </row>
    <row r="15" spans="1:5">
      <c r="A15" s="8" t="s">
        <v>15</v>
      </c>
      <c r="B15" s="65" t="s">
        <v>16</v>
      </c>
      <c r="C15" s="65" t="s">
        <v>16</v>
      </c>
      <c r="D15" s="65" t="s">
        <v>16</v>
      </c>
    </row>
    <row r="16" spans="1:5">
      <c r="B16" s="57"/>
      <c r="C16" s="64" t="s">
        <v>17</v>
      </c>
      <c r="D16" s="58"/>
    </row>
    <row r="17" spans="1:5" s="53" customFormat="1">
      <c r="A17" s="4" t="s">
        <v>5</v>
      </c>
      <c r="B17" s="10">
        <v>100</v>
      </c>
      <c r="C17" s="10">
        <v>100</v>
      </c>
      <c r="D17" s="10">
        <v>100</v>
      </c>
      <c r="E17" s="52"/>
    </row>
    <row r="18" spans="1:5" s="53" customFormat="1" ht="9" customHeight="1">
      <c r="A18" s="4"/>
      <c r="B18" s="11"/>
      <c r="C18" s="11"/>
      <c r="D18" s="11"/>
      <c r="E18" s="52"/>
    </row>
    <row r="19" spans="1:5" s="55" customFormat="1">
      <c r="A19" s="5" t="s">
        <v>6</v>
      </c>
      <c r="B19" s="43">
        <v>2.9824918426348956</v>
      </c>
      <c r="C19" s="66">
        <v>4.4494559925724184</v>
      </c>
      <c r="D19" s="69">
        <v>1.3457245288463062</v>
      </c>
      <c r="E19" s="54"/>
    </row>
    <row r="20" spans="1:5" s="55" customFormat="1">
      <c r="A20" s="6" t="s">
        <v>7</v>
      </c>
      <c r="B20" s="43">
        <v>3.5604080954864696</v>
      </c>
      <c r="C20" s="69">
        <v>2.8929495002025889</v>
      </c>
      <c r="D20" s="66">
        <v>4.3051259620508517</v>
      </c>
      <c r="E20" s="54"/>
    </row>
    <row r="21" spans="1:5" s="55" customFormat="1" ht="43.5">
      <c r="A21" s="7" t="s">
        <v>8</v>
      </c>
      <c r="B21" s="43">
        <v>3.2524102376484052</v>
      </c>
      <c r="C21" s="66">
        <v>3.1298299816560196</v>
      </c>
      <c r="D21" s="66">
        <v>3.3891709913262189</v>
      </c>
      <c r="E21" s="54"/>
    </row>
    <row r="22" spans="1:5">
      <c r="A22" s="6" t="s">
        <v>9</v>
      </c>
      <c r="B22" s="43">
        <v>2.2613942869611718</v>
      </c>
      <c r="C22" s="68">
        <v>0.63400825796765026</v>
      </c>
      <c r="D22" s="68">
        <v>4.0771441985904788</v>
      </c>
      <c r="E22" s="56"/>
    </row>
    <row r="23" spans="1:5">
      <c r="A23" s="5" t="s">
        <v>10</v>
      </c>
      <c r="B23" s="43">
        <v>17.832650673922931</v>
      </c>
      <c r="C23" s="68">
        <v>14.342364608786951</v>
      </c>
      <c r="D23" s="68">
        <v>21.726942260687114</v>
      </c>
      <c r="E23" s="56"/>
    </row>
    <row r="24" spans="1:5">
      <c r="A24" s="5" t="s">
        <v>11</v>
      </c>
      <c r="B24" s="43">
        <v>27.598611954113402</v>
      </c>
      <c r="C24" s="68">
        <v>32.463979300593806</v>
      </c>
      <c r="D24" s="68">
        <v>22.170071493439831</v>
      </c>
    </row>
    <row r="25" spans="1:5" ht="43.5">
      <c r="A25" s="7" t="s">
        <v>12</v>
      </c>
      <c r="B25" s="43">
        <v>15.481975990270008</v>
      </c>
      <c r="C25" s="66">
        <v>17.811456949123205</v>
      </c>
      <c r="D25" s="66">
        <v>12.882854333679973</v>
      </c>
    </row>
    <row r="26" spans="1:5" ht="43.5">
      <c r="A26" s="7" t="s">
        <v>13</v>
      </c>
      <c r="B26" s="43">
        <v>14.056437934082128</v>
      </c>
      <c r="C26" s="66">
        <v>10.715289662307976</v>
      </c>
      <c r="D26" s="66">
        <v>17.784328818119121</v>
      </c>
    </row>
    <row r="27" spans="1:5">
      <c r="A27" s="6" t="s">
        <v>14</v>
      </c>
      <c r="B27" s="43">
        <v>12.97361898488059</v>
      </c>
      <c r="C27" s="68">
        <v>13.560665746789393</v>
      </c>
      <c r="D27" s="68">
        <v>12.318620734515244</v>
      </c>
    </row>
    <row r="28" spans="1:5">
      <c r="A28" s="8" t="s">
        <v>15</v>
      </c>
      <c r="B28" s="43" t="s">
        <v>16</v>
      </c>
      <c r="C28" s="68" t="s">
        <v>16</v>
      </c>
      <c r="D28" s="68" t="s">
        <v>16</v>
      </c>
      <c r="E28" s="56"/>
    </row>
    <row r="29" spans="1:5">
      <c r="A29" s="59"/>
      <c r="B29" s="60"/>
      <c r="C29" s="61"/>
      <c r="D29" s="61"/>
      <c r="E29" s="56"/>
    </row>
    <row r="31" spans="1:5" s="14" customFormat="1">
      <c r="A31" s="12" t="s">
        <v>18</v>
      </c>
      <c r="B31" s="13"/>
      <c r="C31" s="13"/>
      <c r="D31" s="13"/>
    </row>
    <row r="32" spans="1:5" s="16" customFormat="1">
      <c r="A32" s="12" t="s">
        <v>19</v>
      </c>
      <c r="B32" s="15"/>
      <c r="C32" s="15"/>
      <c r="D32" s="15"/>
    </row>
    <row r="33" spans="1:4" s="16" customFormat="1">
      <c r="A33" s="17" t="s">
        <v>68</v>
      </c>
      <c r="B33" s="18"/>
      <c r="C33" s="18"/>
      <c r="D33" s="18"/>
    </row>
    <row r="34" spans="1:4" s="16" customFormat="1">
      <c r="A34" s="19" t="s">
        <v>20</v>
      </c>
      <c r="B34" s="18"/>
      <c r="C34" s="18"/>
      <c r="D34" s="18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2017-03-01T10:32:20Z</cp:lastPrinted>
  <dcterms:created xsi:type="dcterms:W3CDTF">2017-02-27T02:37:12Z</dcterms:created>
  <dcterms:modified xsi:type="dcterms:W3CDTF">2020-04-30T06:57:40Z</dcterms:modified>
</cp:coreProperties>
</file>