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งานปีงบ 2563\รายงาน สรง\ไตรมาสที่ 1 ปี 63\"/>
    </mc:Choice>
  </mc:AlternateContent>
  <xr:revisionPtr revIDLastSave="0" documentId="13_ncr:1_{1A957489-5BD2-42CD-A429-76011E989131}" xr6:coauthVersionLast="45" xr6:coauthVersionMax="45" xr10:uidLastSave="{00000000-0000-0000-0000-000000000000}"/>
  <bookViews>
    <workbookView xWindow="0" yWindow="0" windowWidth="21600" windowHeight="12900" xr2:uid="{00000000-000D-0000-FFFF-FFFF00000000}"/>
  </bookViews>
  <sheets>
    <sheet name="ตาราง3 " sheetId="1" r:id="rId1"/>
  </sheets>
  <definedNames>
    <definedName name="_xlnm.Print_Area" localSheetId="0">'ตาราง3 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<sst xmlns="http://schemas.openxmlformats.org/spreadsheetml/2006/main" count="72" uniqueCount="50">
  <si>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</si>
  <si>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</si>
  <si>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</si>
  <si>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</si>
  <si>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</si>
  <si>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</si>
  <si>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</si>
  <si>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</si>
  <si>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</si>
  <si>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</si>
  <si>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</si>
  <si>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</si>
  <si>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</si>
  <si>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</si>
  <si>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</si>
  <si>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</si>
  <si>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</si>
  <si>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</si>
  <si>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</si>
  <si>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</si>
  <si>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</si>
  <si>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</si>
  <si>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</si>
  <si>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</si>
  <si>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</si>
  <si>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</si>
  <si>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</si>
  <si>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</si>
  <si>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</si>
  <si>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</si>
  <si>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</si>
  <si>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</si>
  <si>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</si>
  <si>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</si>
  <si>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</si>
  <si>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</si>
  <si>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</si>
  <si>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</si>
  <si>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</si>
  <si>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</si>
  <si>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</si>
  <si>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</si>
  <si>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</si>
  <si>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</si>
  <si>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</si>
  <si>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</si>
  <si>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</si>
  <si>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</si>
  <si>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</si>
  <si>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1 (มกราคม-มีนาคม)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</si>
</sst>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28"/>
  <sheetViews>
    <sheetView tabSelected="1" zoomScaleNormal="100" workbookViewId="0">
      <selection activeCell="L6" sqref="L6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37424213.530000001</v>
      </c>
      <c r="C8" s="12">
        <v>1486397.73</v>
      </c>
      <c r="D8" s="12">
        <v>2397946.94</v>
      </c>
      <c r="E8" s="12">
        <v>1819892.83</v>
      </c>
      <c r="F8" s="12">
        <v>1639762.29</v>
      </c>
      <c r="G8" s="12">
        <v>7724636.2300000004</v>
      </c>
      <c r="H8" s="12">
        <v>9644515.8599999994</v>
      </c>
      <c r="I8" s="12">
        <v>4366931.66</v>
      </c>
      <c r="J8" s="12">
        <v>3777297.83</v>
      </c>
      <c r="K8" s="12">
        <v>4511660.3600000003</v>
      </c>
      <c r="L8" s="12">
        <v>55171.8</v>
      </c>
    </row>
    <row r="9" spans="1:24" ht="23.25" customHeight="1" x14ac:dyDescent="0.3">
      <c r="A9" s="13" t="s">
        <v>41</v>
      </c>
      <c r="B9" s="14">
        <v>20264069.440000001</v>
      </c>
      <c r="C9" s="14">
        <v>954337.56</v>
      </c>
      <c r="D9" s="14">
        <v>926531.1</v>
      </c>
      <c r="E9" s="14">
        <v>805674.2</v>
      </c>
      <c r="F9" s="14">
        <v>469769.37</v>
      </c>
      <c r="G9" s="14">
        <v>3054154.68</v>
      </c>
      <c r="H9" s="14">
        <v>5725291.3799999999</v>
      </c>
      <c r="I9" s="14">
        <v>3220732.74</v>
      </c>
      <c r="J9" s="14">
        <v>2700167.78</v>
      </c>
      <c r="K9" s="14">
        <v>2375995.1800000002</v>
      </c>
      <c r="L9" s="14">
        <v>31415.45</v>
      </c>
    </row>
    <row r="10" spans="1:24" ht="23.25" customHeight="1" x14ac:dyDescent="0.3">
      <c r="A10" s="13" t="s">
        <v>42</v>
      </c>
      <c r="B10" s="14">
        <v>17160144.100000001</v>
      </c>
      <c r="C10" s="14">
        <v>532060.17000000004</v>
      </c>
      <c r="D10" s="14">
        <v>1471415.84</v>
      </c>
      <c r="E10" s="14">
        <v>1014218.63</v>
      </c>
      <c r="F10" s="14">
        <v>1169992.93</v>
      </c>
      <c r="G10" s="14">
        <v>4670481.5599999996</v>
      </c>
      <c r="H10" s="14">
        <v>3919224.47</v>
      </c>
      <c r="I10" s="14">
        <v>1146198.9099999999</v>
      </c>
      <c r="J10" s="14">
        <v>1077130.05</v>
      </c>
      <c r="K10" s="14">
        <v>2135665.1800000002</v>
      </c>
      <c r="L10" s="14">
        <v>23756.35</v>
      </c>
    </row>
    <row r="11" spans="1:24" s="11" customFormat="1" ht="23.25" customHeight="1" x14ac:dyDescent="0.3">
      <c r="A11" s="15" t="s">
        <v>43</v>
      </c>
      <c r="B11" s="12">
        <v>8996133.7100000009</v>
      </c>
      <c r="C11" s="12">
        <v>308601.93</v>
      </c>
      <c r="D11" s="12">
        <v>459759.29</v>
      </c>
      <c r="E11" s="12">
        <v>198834.99</v>
      </c>
      <c r="F11" s="12">
        <v>198919.09</v>
      </c>
      <c r="G11" s="12">
        <v>1579623.62</v>
      </c>
      <c r="H11" s="12">
        <v>3811061.71</v>
      </c>
      <c r="I11" s="12">
        <v>936638.82</v>
      </c>
      <c r="J11" s="12">
        <v>447447.13</v>
      </c>
      <c r="K11" s="12">
        <v>1055247.1299999999</v>
      </c>
      <c r="L11" s="12" t="s">
        <v>44</v>
      </c>
    </row>
    <row r="12" spans="1:24" ht="23.25" customHeight="1" x14ac:dyDescent="0.3">
      <c r="A12" s="13" t="s">
        <v>41</v>
      </c>
      <c r="B12" s="14">
        <v>4934227.16</v>
      </c>
      <c r="C12" s="14">
        <v>227853.26</v>
      </c>
      <c r="D12" s="14">
        <v>138361.60999999999</v>
      </c>
      <c r="E12" s="14">
        <v>82922.64</v>
      </c>
      <c r="F12" s="14">
        <v>60407.57</v>
      </c>
      <c r="G12" s="14">
        <v>591723.48</v>
      </c>
      <c r="H12" s="14">
        <v>2214375.66</v>
      </c>
      <c r="I12" s="14">
        <v>657377.44999999995</v>
      </c>
      <c r="J12" s="14">
        <v>317374.90999999997</v>
      </c>
      <c r="K12" s="14">
        <v>643830.59</v>
      </c>
      <c r="L12" s="14" t="s">
        <v>44</v>
      </c>
    </row>
    <row r="13" spans="1:24" ht="23.25" customHeight="1" x14ac:dyDescent="0.3">
      <c r="A13" s="13" t="s">
        <v>42</v>
      </c>
      <c r="B13" s="14">
        <v>4061906.55</v>
      </c>
      <c r="C13" s="14">
        <v>80748.67</v>
      </c>
      <c r="D13" s="14">
        <v>321397.68</v>
      </c>
      <c r="E13" s="14">
        <v>115912.35</v>
      </c>
      <c r="F13" s="14">
        <v>138511.51999999999</v>
      </c>
      <c r="G13" s="14">
        <v>987900.14</v>
      </c>
      <c r="H13" s="14">
        <v>1596686.06</v>
      </c>
      <c r="I13" s="14">
        <v>279261.37</v>
      </c>
      <c r="J13" s="14">
        <v>130072.22</v>
      </c>
      <c r="K13" s="14">
        <v>411416.55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388427.08</v>
      </c>
      <c r="C14" s="12">
        <v>12517.91</v>
      </c>
      <c r="D14" s="12">
        <v>15894.23</v>
      </c>
      <c r="E14" s="12">
        <v>8631.08</v>
      </c>
      <c r="F14" s="12">
        <v>9305.24</v>
      </c>
      <c r="G14" s="12">
        <v>58586.16</v>
      </c>
      <c r="H14" s="12">
        <v>187196.71</v>
      </c>
      <c r="I14" s="12">
        <v>37857.22</v>
      </c>
      <c r="J14" s="12">
        <v>18960.97</v>
      </c>
      <c r="K14" s="12">
        <v>39477.56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218765.29</v>
      </c>
      <c r="C15" s="14">
        <v>8372.84</v>
      </c>
      <c r="D15" s="14">
        <v>6450.41</v>
      </c>
      <c r="E15" s="14">
        <v>4455.58</v>
      </c>
      <c r="F15" s="14">
        <v>1992.52</v>
      </c>
      <c r="G15" s="14">
        <v>18792.46</v>
      </c>
      <c r="H15" s="14">
        <v>113543.5</v>
      </c>
      <c r="I15" s="14">
        <v>25464.69</v>
      </c>
      <c r="J15" s="14">
        <v>14523.28</v>
      </c>
      <c r="K15" s="14">
        <v>25170.01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169661.79</v>
      </c>
      <c r="C16" s="14">
        <v>4145.07</v>
      </c>
      <c r="D16" s="14">
        <v>9443.82</v>
      </c>
      <c r="E16" s="14">
        <v>4175.5</v>
      </c>
      <c r="F16" s="14">
        <v>7312.72</v>
      </c>
      <c r="G16" s="14">
        <v>39793.71</v>
      </c>
      <c r="H16" s="14">
        <v>73653.210000000006</v>
      </c>
      <c r="I16" s="14">
        <v>12392.54</v>
      </c>
      <c r="J16" s="14">
        <v>4437.6899999999996</v>
      </c>
      <c r="K16" s="14">
        <v>14307.55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3.9717540859167921</v>
      </c>
      <c r="D18" s="20">
        <f t="shared" ref="D18:L18" si="0">(D8/$B$8)*100</f>
        <v>6.407474503312562</v>
      </c>
      <c r="E18" s="20">
        <f t="shared" si="0"/>
        <v>4.8628752840487541</v>
      </c>
      <c r="F18" s="20">
        <f t="shared" si="0"/>
        <v>4.3815544411789276</v>
      </c>
      <c r="G18" s="20">
        <f t="shared" si="0"/>
        <v>20.640744324013053</v>
      </c>
      <c r="H18" s="20">
        <f t="shared" si="0"/>
        <v>25.770791020815338</v>
      </c>
      <c r="I18" s="20">
        <f t="shared" si="0"/>
        <v>11.668733282796657</v>
      </c>
      <c r="J18" s="20">
        <f>(J8/$B$8)*100</f>
        <v>10.093192277700219</v>
      </c>
      <c r="K18" s="20">
        <f t="shared" si="0"/>
        <v>12.055458042914816</v>
      </c>
      <c r="L18" s="20">
        <f t="shared" si="0"/>
        <v>0.14742273730287794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4.7095059697939927</v>
      </c>
      <c r="D19" s="24">
        <f t="shared" ref="D19:L19" si="1">(D9/$B$9)*100</f>
        <v>4.5722854569925904</v>
      </c>
      <c r="E19" s="24">
        <f t="shared" si="1"/>
        <v>3.9758756373468089</v>
      </c>
      <c r="F19" s="24">
        <f t="shared" si="1"/>
        <v>2.3182380587025859</v>
      </c>
      <c r="G19" s="24">
        <f t="shared" si="1"/>
        <v>15.071773658509532</v>
      </c>
      <c r="H19" s="24">
        <f t="shared" si="1"/>
        <v>28.253413742743273</v>
      </c>
      <c r="I19" s="24">
        <f t="shared" si="1"/>
        <v>15.89381022176363</v>
      </c>
      <c r="J19" s="24">
        <f t="shared" si="1"/>
        <v>13.324903904395619</v>
      </c>
      <c r="K19" s="24">
        <f t="shared" si="1"/>
        <v>11.725163038130608</v>
      </c>
      <c r="L19" s="24">
        <f t="shared" si="1"/>
        <v>0.15503031162135614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3.1005577045241712</v>
      </c>
      <c r="D20" s="24">
        <f t="shared" ref="D20:L20" si="2">(D10/$B$10)*100</f>
        <v>8.5746123775265968</v>
      </c>
      <c r="E20" s="24">
        <f t="shared" si="2"/>
        <v>5.9103153451957313</v>
      </c>
      <c r="F20" s="24">
        <f t="shared" si="2"/>
        <v>6.8180833632976308</v>
      </c>
      <c r="G20" s="24">
        <f>(G10/$B$10)*100</f>
        <v>27.217029954894141</v>
      </c>
      <c r="H20" s="24">
        <f t="shared" si="2"/>
        <v>22.839111648252416</v>
      </c>
      <c r="I20" s="24">
        <f t="shared" si="2"/>
        <v>6.6794247374647622</v>
      </c>
      <c r="J20" s="24">
        <f t="shared" si="2"/>
        <v>6.2769289332482936</v>
      </c>
      <c r="K20" s="24">
        <f t="shared" si="2"/>
        <v>12.44549677178993</v>
      </c>
      <c r="L20" s="24">
        <f t="shared" si="2"/>
        <v>0.13843910553175365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99.999999999999986</v>
      </c>
      <c r="C21" s="20">
        <f t="shared" ref="C21:K21" si="3">(C11/$B$11)*100</f>
        <v>3.430383984366101</v>
      </c>
      <c r="D21" s="20">
        <f t="shared" si="3"/>
        <v>5.1106320206083282</v>
      </c>
      <c r="E21" s="20">
        <f t="shared" si="3"/>
        <v>2.2102271532378102</v>
      </c>
      <c r="F21" s="20">
        <f t="shared" si="3"/>
        <v>2.2111619992806886</v>
      </c>
      <c r="G21" s="20">
        <f t="shared" si="3"/>
        <v>17.558916651540073</v>
      </c>
      <c r="H21" s="20">
        <f t="shared" si="3"/>
        <v>42.36332887942369</v>
      </c>
      <c r="I21" s="20">
        <f t="shared" si="3"/>
        <v>10.411570683513105</v>
      </c>
      <c r="J21" s="20">
        <f>(J11/$B$11)*100</f>
        <v>4.9737714492018146</v>
      </c>
      <c r="K21" s="20">
        <f t="shared" si="3"/>
        <v>11.730007178828378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4.6178105022631346</v>
      </c>
      <c r="D22" s="24">
        <f t="shared" ref="D22:K22" si="4">(D12/$B$12)*100</f>
        <v>2.8041191763858717</v>
      </c>
      <c r="E22" s="24">
        <f t="shared" si="4"/>
        <v>1.6805598386759313</v>
      </c>
      <c r="F22" s="24">
        <f t="shared" si="4"/>
        <v>1.2242559582522341</v>
      </c>
      <c r="G22" s="24">
        <f t="shared" si="4"/>
        <v>11.992222101100023</v>
      </c>
      <c r="H22" s="24">
        <f t="shared" si="4"/>
        <v>44.877862088538301</v>
      </c>
      <c r="I22" s="24">
        <f t="shared" si="4"/>
        <v>13.322804740915089</v>
      </c>
      <c r="J22" s="24">
        <f t="shared" si="4"/>
        <v>6.4321098260907785</v>
      </c>
      <c r="K22" s="24">
        <f t="shared" si="4"/>
        <v>13.04825597044462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1.9879499689622353</v>
      </c>
      <c r="D23" s="26">
        <f t="shared" ref="D23:K23" si="5">(D13/$B$13)*100</f>
        <v>7.9124833632620124</v>
      </c>
      <c r="E23" s="26">
        <f t="shared" si="5"/>
        <v>2.8536439372294273</v>
      </c>
      <c r="F23" s="26">
        <f t="shared" si="5"/>
        <v>3.4100124730836061</v>
      </c>
      <c r="G23" s="26">
        <f t="shared" si="5"/>
        <v>24.321094733210938</v>
      </c>
      <c r="H23" s="26">
        <f t="shared" si="5"/>
        <v>39.308783704046569</v>
      </c>
      <c r="I23" s="26">
        <f t="shared" si="5"/>
        <v>6.8751303498107319</v>
      </c>
      <c r="J23" s="26">
        <f t="shared" si="5"/>
        <v>3.2022455071006006</v>
      </c>
      <c r="K23" s="26">
        <f t="shared" si="5"/>
        <v>10.128656209483697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3.2227181482815253</v>
      </c>
      <c r="D24" s="27">
        <f t="shared" ref="D24:K24" si="6">(D14/$B$14)*100</f>
        <v>4.0919469363464565</v>
      </c>
      <c r="E24" s="27">
        <f t="shared" si="6"/>
        <v>2.2220592858767723</v>
      </c>
      <c r="F24" s="27">
        <f t="shared" si="6"/>
        <v>2.3956208202579488</v>
      </c>
      <c r="G24" s="27">
        <f>(G14/$B$14)*100</f>
        <v>15.082923672571955</v>
      </c>
      <c r="H24" s="27">
        <f t="shared" si="6"/>
        <v>48.193527083642053</v>
      </c>
      <c r="I24" s="27">
        <f t="shared" si="6"/>
        <v>9.7462875142484915</v>
      </c>
      <c r="J24" s="27">
        <f t="shared" si="6"/>
        <v>4.8814747931580884</v>
      </c>
      <c r="K24" s="27">
        <f t="shared" si="6"/>
        <v>10.163441745616705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3.8273164815131322</v>
      </c>
      <c r="D25" s="26">
        <f t="shared" ref="D25:K25" si="7">(D15/$B$15)*100</f>
        <v>2.9485527617292484</v>
      </c>
      <c r="E25" s="26">
        <f t="shared" si="7"/>
        <v>2.0366942123222564</v>
      </c>
      <c r="F25" s="26">
        <f t="shared" si="7"/>
        <v>0.91080262321321626</v>
      </c>
      <c r="G25" s="26">
        <f t="shared" si="7"/>
        <v>8.5902384240205567</v>
      </c>
      <c r="H25" s="26">
        <f t="shared" si="7"/>
        <v>51.901972200434528</v>
      </c>
      <c r="I25" s="26">
        <f t="shared" si="7"/>
        <v>11.640187527006683</v>
      </c>
      <c r="J25" s="26">
        <f t="shared" si="7"/>
        <v>6.6387496846506133</v>
      </c>
      <c r="K25" s="26">
        <f t="shared" si="7"/>
        <v>11.505486085109753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2.44313701983222</v>
      </c>
      <c r="D26" s="29">
        <f t="shared" ref="D26:J26" si="8">(D16/$B$16)*100</f>
        <v>5.566262150128205</v>
      </c>
      <c r="E26" s="29">
        <f t="shared" si="8"/>
        <v>2.4610727023450596</v>
      </c>
      <c r="F26" s="29">
        <f t="shared" si="8"/>
        <v>4.3101749663256523</v>
      </c>
      <c r="G26" s="29">
        <f t="shared" si="8"/>
        <v>23.454727195793463</v>
      </c>
      <c r="H26" s="29">
        <f t="shared" si="8"/>
        <v>43.41178411473792</v>
      </c>
      <c r="I26" s="29">
        <f t="shared" si="8"/>
        <v>7.304261024241228</v>
      </c>
      <c r="J26" s="29">
        <f t="shared" si="8"/>
        <v>2.6156095606441494</v>
      </c>
      <c r="K26" s="29">
        <f>(K16/$B$16)*100</f>
        <v>8.4329830541101796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2019-08-30T07:41:52Z</dcterms:created>
  <dcterms:modified xsi:type="dcterms:W3CDTF">2020-03-31T09:35:09Z</dcterms:modified>
</cp:coreProperties>
</file>