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3\ต.ค\"/>
    </mc:Choice>
  </mc:AlternateContent>
  <bookViews>
    <workbookView xWindow="0" yWindow="0" windowWidth="20490" windowHeight="7800"/>
  </bookViews>
  <sheets>
    <sheet name="ตาราง3 " sheetId="1" r:id="rId1"/>
  </sheets>
  <definedNames>
    <definedName name="_xlnm.Print_Area" localSheetId="0">'ตาราง3 '!$A$1:$L$27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B21" i="1" l="1"/>
</calcChain>
</file>

<file path=xl/sharedStrings.xml><?xml version="1.0" encoding="utf-8"?>
<sst xmlns="http://schemas.openxmlformats.org/spreadsheetml/2006/main" count="70" uniqueCount="50">
  <si>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</si>
  <si>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</si>
  <si>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</si>
  <si>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</si>
  <si>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</si>
  <si>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</si>
  <si>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</si>
  <si>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</si>
  <si>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</si>
  <si>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</si>
  <si>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</si>
  <si>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</si>
  <si>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</si>
  <si>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</si>
  <si>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</si>
  <si>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</si>
  <si>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</si>
  <si>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</si>
  <si>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</si>
  <si>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</si>
  <si>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</si>
  <si>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</si>
  <si>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</si>
  <si>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</si>
  <si>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</si>
  <si>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</si>
  <si>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</si>
  <si>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</si>
  <si>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</si>
  <si>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</si>
  <si>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</si>
  <si>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</si>
  <si>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</si>
  <si>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</si>
  <si>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</si>
  <si>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</si>
  <si>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</si>
  <si>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</si>
  <si>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</si>
  <si>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</si>
  <si>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</si>
  <si>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</si>
  <si>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</si>
  <si>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</si>
  <si>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</si>
  <si>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</si>
  <si>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</si>
  <si>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</si>
  <si>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</si>
  <si>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 MA.1063 (ก.ย.-พ.ย. 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</si>
</sst>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______"/>
    <numFmt numFmtId="188" formatCode="0.0"/>
    <numFmt numFmtId="189" formatCode="#,##0.0____"/>
    <numFmt numFmtId="190" formatCode="#,##0.0"/>
  </numFmts>
  <fonts count="8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left" indent="1"/>
    </xf>
    <xf numFmtId="0" fontId="3" fillId="0" borderId="0" xfId="1" applyFont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0" fontId="4" fillId="0" borderId="0" xfId="1" applyFont="1" applyBorder="1"/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0" fontId="5" fillId="0" borderId="0" xfId="1" applyFont="1" applyBorder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  <xf numFmtId="0" fontId="2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209550</xdr:rowOff>
    </xdr:from>
    <xdr:to>
      <xdr:col>12</xdr:col>
      <xdr:colOff>228600</xdr:colOff>
      <xdr:row>26</xdr:row>
      <xdr:rowOff>542925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F50FFA58-FE4E-4D2A-9256-2E6E116DA566}"/>
            </a:ext>
          </a:extLst>
        </xdr:cNvPr>
        <xdr:cNvSpPr/>
      </xdr:nvSpPr>
      <xdr:spPr>
        <a:xfrm>
          <a:off x="11887200" y="7800975"/>
          <a:ext cx="5715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8"/>
  <sheetViews>
    <sheetView tabSelected="1" zoomScaleNormal="100" workbookViewId="0">
      <selection activeCell="B30" sqref="B30"/>
    </sheetView>
  </sheetViews>
  <sheetFormatPr defaultRowHeight="19.5" x14ac:dyDescent="0.3"/>
  <cols>
    <col min="1" max="1" width="20.83203125" style="13" customWidth="1"/>
    <col min="2" max="2" width="16" style="13" customWidth="1"/>
    <col min="3" max="3" width="19.5" style="13" customWidth="1"/>
    <col min="4" max="4" width="14" style="13" customWidth="1"/>
    <col min="5" max="5" width="18.5" style="37" customWidth="1"/>
    <col min="6" max="6" width="13.33203125" style="13" customWidth="1"/>
    <col min="7" max="8" width="18.33203125" style="13" customWidth="1"/>
    <col min="9" max="9" width="19" style="13" customWidth="1"/>
    <col min="10" max="10" width="19.83203125" style="13" customWidth="1"/>
    <col min="11" max="11" width="20.5" style="13" customWidth="1"/>
    <col min="12" max="12" width="15.83203125" style="13" customWidth="1"/>
    <col min="13" max="13" width="4.6640625" style="13" customWidth="1"/>
    <col min="14" max="16384" width="9.33203125" style="13"/>
  </cols>
  <sheetData>
    <row r="1" spans="1:24" s="1" customFormat="1" ht="24.95" customHeight="1" x14ac:dyDescent="0.35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24" s="3" customFormat="1" ht="1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s="6" customFormat="1" ht="23.25" customHeight="1" x14ac:dyDescent="0.3">
      <c r="A3" s="4"/>
      <c r="B3" s="4"/>
      <c r="C3" s="4" t="s">
        <v>0</v>
      </c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24" s="6" customFormat="1" ht="23.25" customHeight="1" x14ac:dyDescent="0.3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8" t="s">
        <v>20</v>
      </c>
    </row>
    <row r="5" spans="1:24" s="6" customFormat="1" ht="23.25" customHeight="1" x14ac:dyDescent="0.3">
      <c r="C5" s="6" t="s">
        <v>21</v>
      </c>
      <c r="D5" s="6" t="s">
        <v>22</v>
      </c>
      <c r="E5" s="7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8" t="s">
        <v>30</v>
      </c>
    </row>
    <row r="6" spans="1:24" s="6" customFormat="1" ht="23.25" customHeight="1" x14ac:dyDescent="0.3">
      <c r="A6" s="9"/>
      <c r="B6" s="9"/>
      <c r="C6" s="9" t="s">
        <v>31</v>
      </c>
      <c r="D6" s="9"/>
      <c r="E6" s="10" t="s">
        <v>32</v>
      </c>
      <c r="F6" s="9"/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</row>
    <row r="7" spans="1:24" s="6" customFormat="1" ht="23.25" customHeight="1" x14ac:dyDescent="0.3">
      <c r="A7" s="8"/>
      <c r="B7" s="39" t="s">
        <v>39</v>
      </c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24" s="11" customFormat="1" ht="23.25" customHeight="1" x14ac:dyDescent="0.3">
      <c r="A8" s="11" t="s">
        <v>40</v>
      </c>
      <c r="B8" s="12">
        <v>38009285.109999999</v>
      </c>
      <c r="C8" s="12">
        <v>2182682.2999999998</v>
      </c>
      <c r="D8" s="12">
        <v>2279858.62</v>
      </c>
      <c r="E8" s="12">
        <v>1837750.66</v>
      </c>
      <c r="F8" s="12">
        <v>1680352.87</v>
      </c>
      <c r="G8" s="12">
        <v>7008787.5800000001</v>
      </c>
      <c r="H8" s="12">
        <v>11482133.119999999</v>
      </c>
      <c r="I8" s="12">
        <v>3953720.55</v>
      </c>
      <c r="J8" s="12">
        <v>3544737.56</v>
      </c>
      <c r="K8" s="12">
        <v>3999334.47</v>
      </c>
      <c r="L8" s="12">
        <v>39927.379999999997</v>
      </c>
    </row>
    <row r="9" spans="1:24" ht="23.25" customHeight="1" x14ac:dyDescent="0.3">
      <c r="A9" s="13" t="s">
        <v>41</v>
      </c>
      <c r="B9" s="14">
        <v>20610203.609999999</v>
      </c>
      <c r="C9" s="14">
        <v>1183774.28</v>
      </c>
      <c r="D9" s="14">
        <v>859571.77</v>
      </c>
      <c r="E9" s="14">
        <v>978131.45</v>
      </c>
      <c r="F9" s="14">
        <v>498977.38</v>
      </c>
      <c r="G9" s="14">
        <v>2767936.21</v>
      </c>
      <c r="H9" s="14">
        <v>6746019.4500000002</v>
      </c>
      <c r="I9" s="14">
        <v>2897489.15</v>
      </c>
      <c r="J9" s="14">
        <v>2529683.52</v>
      </c>
      <c r="K9" s="14">
        <v>2131237.5499999998</v>
      </c>
      <c r="L9" s="14">
        <v>17382.849999999999</v>
      </c>
    </row>
    <row r="10" spans="1:24" ht="23.25" customHeight="1" x14ac:dyDescent="0.3">
      <c r="A10" s="13" t="s">
        <v>42</v>
      </c>
      <c r="B10" s="14">
        <v>17399081.5</v>
      </c>
      <c r="C10" s="14">
        <v>998908.02</v>
      </c>
      <c r="D10" s="14">
        <v>1420286.85</v>
      </c>
      <c r="E10" s="14">
        <v>859619.21</v>
      </c>
      <c r="F10" s="14">
        <v>1181375.49</v>
      </c>
      <c r="G10" s="14">
        <v>4240851.37</v>
      </c>
      <c r="H10" s="14">
        <v>4736113.67</v>
      </c>
      <c r="I10" s="14">
        <v>1056231.3999999999</v>
      </c>
      <c r="J10" s="14">
        <v>1015054.04</v>
      </c>
      <c r="K10" s="14">
        <v>1868096.92</v>
      </c>
      <c r="L10" s="14">
        <v>22544.52</v>
      </c>
    </row>
    <row r="11" spans="1:24" s="11" customFormat="1" ht="23.25" customHeight="1" x14ac:dyDescent="0.3">
      <c r="A11" s="15" t="s">
        <v>43</v>
      </c>
      <c r="B11" s="12">
        <v>9571129.5</v>
      </c>
      <c r="C11" s="12">
        <v>422562.24</v>
      </c>
      <c r="D11" s="12">
        <v>411762.09</v>
      </c>
      <c r="E11" s="12">
        <v>223912.1</v>
      </c>
      <c r="F11" s="12">
        <v>231474.08</v>
      </c>
      <c r="G11" s="12">
        <v>1334303.22</v>
      </c>
      <c r="H11" s="12">
        <v>5168710.9000000004</v>
      </c>
      <c r="I11" s="12">
        <v>661621.06999999995</v>
      </c>
      <c r="J11" s="12">
        <v>378529.21</v>
      </c>
      <c r="K11" s="12">
        <v>737783.15</v>
      </c>
      <c r="L11" s="12">
        <v>471.43</v>
      </c>
    </row>
    <row r="12" spans="1:24" ht="23.25" customHeight="1" x14ac:dyDescent="0.3">
      <c r="A12" s="13" t="s">
        <v>41</v>
      </c>
      <c r="B12" s="14">
        <v>5220850.25</v>
      </c>
      <c r="C12" s="14">
        <v>244868.05</v>
      </c>
      <c r="D12" s="14">
        <v>133276.59</v>
      </c>
      <c r="E12" s="14">
        <v>143034.78</v>
      </c>
      <c r="F12" s="14">
        <v>61617.21</v>
      </c>
      <c r="G12" s="14">
        <v>522727.03</v>
      </c>
      <c r="H12" s="14">
        <v>2973416.89</v>
      </c>
      <c r="I12" s="14">
        <v>440942.25</v>
      </c>
      <c r="J12" s="14">
        <v>258802.8</v>
      </c>
      <c r="K12" s="14">
        <v>441693.22</v>
      </c>
      <c r="L12" s="14">
        <v>471.43</v>
      </c>
    </row>
    <row r="13" spans="1:24" ht="23.25" customHeight="1" x14ac:dyDescent="0.3">
      <c r="A13" s="13" t="s">
        <v>42</v>
      </c>
      <c r="B13" s="14">
        <v>4350279.24</v>
      </c>
      <c r="C13" s="14">
        <v>177694.19</v>
      </c>
      <c r="D13" s="14">
        <v>278485.5</v>
      </c>
      <c r="E13" s="14">
        <v>80877.320000000007</v>
      </c>
      <c r="F13" s="14">
        <v>169856.87</v>
      </c>
      <c r="G13" s="14">
        <v>811576.19</v>
      </c>
      <c r="H13" s="14">
        <v>2195294.0099999998</v>
      </c>
      <c r="I13" s="14">
        <v>220678.82</v>
      </c>
      <c r="J13" s="14">
        <v>119726.41</v>
      </c>
      <c r="K13" s="14">
        <v>296089.94</v>
      </c>
      <c r="L13" s="14" t="s">
        <v>44</v>
      </c>
    </row>
    <row r="14" spans="1:24" s="11" customFormat="1" ht="23.25" customHeight="1" x14ac:dyDescent="0.3">
      <c r="A14" s="11" t="s">
        <v>45</v>
      </c>
      <c r="B14" s="12">
        <v>391968.03</v>
      </c>
      <c r="C14" s="12">
        <v>18841.080000000002</v>
      </c>
      <c r="D14" s="12">
        <v>18177.47</v>
      </c>
      <c r="E14" s="12">
        <v>9348.73</v>
      </c>
      <c r="F14" s="12">
        <v>7315.84</v>
      </c>
      <c r="G14" s="12">
        <v>37338.78</v>
      </c>
      <c r="H14" s="12">
        <v>223875.97</v>
      </c>
      <c r="I14" s="12">
        <v>31032.53</v>
      </c>
      <c r="J14" s="12">
        <v>13857.98</v>
      </c>
      <c r="K14" s="12">
        <v>32179.64</v>
      </c>
      <c r="L14" s="12" t="s">
        <v>44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3.25" customHeight="1" x14ac:dyDescent="0.3">
      <c r="A15" s="13" t="s">
        <v>41</v>
      </c>
      <c r="B15" s="14">
        <v>221065.18</v>
      </c>
      <c r="C15" s="14">
        <v>10846.29</v>
      </c>
      <c r="D15" s="14">
        <v>6191.91</v>
      </c>
      <c r="E15" s="14">
        <v>6242.97</v>
      </c>
      <c r="F15" s="14">
        <v>644.19000000000005</v>
      </c>
      <c r="G15" s="14">
        <v>11320.8</v>
      </c>
      <c r="H15" s="14">
        <v>139025.20000000001</v>
      </c>
      <c r="I15" s="14">
        <v>18076.45</v>
      </c>
      <c r="J15" s="14">
        <v>8924.85</v>
      </c>
      <c r="K15" s="14">
        <v>19792.52</v>
      </c>
      <c r="L15" s="14" t="s">
        <v>44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3.25" customHeight="1" x14ac:dyDescent="0.3">
      <c r="A16" s="13" t="s">
        <v>42</v>
      </c>
      <c r="B16" s="14">
        <v>170902.84</v>
      </c>
      <c r="C16" s="14">
        <v>7994.79</v>
      </c>
      <c r="D16" s="14">
        <v>11985.56</v>
      </c>
      <c r="E16" s="14">
        <v>3105.76</v>
      </c>
      <c r="F16" s="14">
        <v>6671.65</v>
      </c>
      <c r="G16" s="14">
        <v>26017.98</v>
      </c>
      <c r="H16" s="14">
        <v>84850.77</v>
      </c>
      <c r="I16" s="14">
        <v>12956.08</v>
      </c>
      <c r="J16" s="14">
        <v>4933.1400000000003</v>
      </c>
      <c r="K16" s="14">
        <v>12387.11</v>
      </c>
      <c r="L16" s="14" t="s">
        <v>44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4" ht="23.25" customHeight="1" x14ac:dyDescent="0.3">
      <c r="A17" s="18"/>
      <c r="B17" s="40" t="s">
        <v>46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4" s="11" customFormat="1" ht="23.25" customHeight="1" x14ac:dyDescent="0.3">
      <c r="A18" s="19" t="s">
        <v>47</v>
      </c>
      <c r="B18" s="20">
        <v>100</v>
      </c>
      <c r="C18" s="20">
        <f>(C8/$B$8)*100</f>
        <v>5.7424976388881097</v>
      </c>
      <c r="D18" s="20">
        <f t="shared" ref="D18:L18" si="0">(D8/$B$8)*100</f>
        <v>5.9981623263947785</v>
      </c>
      <c r="E18" s="20">
        <f t="shared" si="0"/>
        <v>4.8350045381845383</v>
      </c>
      <c r="F18" s="20">
        <f t="shared" si="0"/>
        <v>4.4209010117843812</v>
      </c>
      <c r="G18" s="20">
        <f t="shared" si="0"/>
        <v>18.439672200401457</v>
      </c>
      <c r="H18" s="20">
        <f t="shared" si="0"/>
        <v>30.208758430395005</v>
      </c>
      <c r="I18" s="20">
        <f t="shared" si="0"/>
        <v>10.401986089866766</v>
      </c>
      <c r="J18" s="20">
        <f>(J8/$B$8)*100</f>
        <v>9.3259779807523984</v>
      </c>
      <c r="K18" s="20">
        <f t="shared" si="0"/>
        <v>10.521993398259944</v>
      </c>
      <c r="L18" s="20">
        <f t="shared" si="0"/>
        <v>0.10504638507261838</v>
      </c>
      <c r="M18" s="21"/>
      <c r="N18" s="22"/>
    </row>
    <row r="19" spans="1:14" ht="23.25" customHeight="1" x14ac:dyDescent="0.3">
      <c r="A19" s="23" t="s">
        <v>41</v>
      </c>
      <c r="B19" s="24">
        <v>100</v>
      </c>
      <c r="C19" s="24">
        <f>(C9/$B$9)*100</f>
        <v>5.7436321464851368</v>
      </c>
      <c r="D19" s="24">
        <f t="shared" ref="D19:L19" si="1">(D9/$B$9)*100</f>
        <v>4.1706127036170511</v>
      </c>
      <c r="E19" s="24">
        <f t="shared" si="1"/>
        <v>4.7458601987096038</v>
      </c>
      <c r="F19" s="24">
        <f t="shared" si="1"/>
        <v>2.4210211089709852</v>
      </c>
      <c r="G19" s="24">
        <f t="shared" si="1"/>
        <v>13.429931418324303</v>
      </c>
      <c r="H19" s="24">
        <f t="shared" si="1"/>
        <v>32.731454660287078</v>
      </c>
      <c r="I19" s="24">
        <f t="shared" si="1"/>
        <v>14.058517833342259</v>
      </c>
      <c r="J19" s="24">
        <f t="shared" si="1"/>
        <v>12.273937549906622</v>
      </c>
      <c r="K19" s="24">
        <f t="shared" si="1"/>
        <v>10.340691389220098</v>
      </c>
      <c r="L19" s="24">
        <f t="shared" si="1"/>
        <v>8.4340991136865329E-2</v>
      </c>
      <c r="M19" s="25"/>
      <c r="N19" s="22"/>
    </row>
    <row r="20" spans="1:14" ht="23.25" customHeight="1" x14ac:dyDescent="0.3">
      <c r="A20" s="23" t="s">
        <v>42</v>
      </c>
      <c r="B20" s="24">
        <v>100</v>
      </c>
      <c r="C20" s="24">
        <f>(C10/$B$10)*100</f>
        <v>5.7411537499838712</v>
      </c>
      <c r="D20" s="24">
        <f t="shared" ref="D20:L20" si="2">(D10/$B$10)*100</f>
        <v>8.1629990065854923</v>
      </c>
      <c r="E20" s="24">
        <f t="shared" si="2"/>
        <v>4.9406010886264315</v>
      </c>
      <c r="F20" s="24">
        <f t="shared" si="2"/>
        <v>6.7898727297759951</v>
      </c>
      <c r="G20" s="24">
        <f>(G10/$B$10)*100</f>
        <v>24.373995661782491</v>
      </c>
      <c r="H20" s="24">
        <f t="shared" si="2"/>
        <v>27.220480977688389</v>
      </c>
      <c r="I20" s="24">
        <f t="shared" si="2"/>
        <v>6.0706158540610318</v>
      </c>
      <c r="J20" s="24">
        <f t="shared" si="2"/>
        <v>5.8339518669419421</v>
      </c>
      <c r="K20" s="24">
        <f t="shared" si="2"/>
        <v>10.736755960364919</v>
      </c>
      <c r="L20" s="24">
        <f t="shared" si="2"/>
        <v>0.12957304671513839</v>
      </c>
      <c r="M20" s="25"/>
      <c r="N20" s="22"/>
    </row>
    <row r="21" spans="1:14" s="11" customFormat="1" ht="23.25" customHeight="1" x14ac:dyDescent="0.3">
      <c r="A21" s="15" t="s">
        <v>48</v>
      </c>
      <c r="B21" s="20">
        <f>SUM(C21:L21)</f>
        <v>99.9950743535546</v>
      </c>
      <c r="C21" s="20">
        <f t="shared" ref="C21:K21" si="3">(C11/$B$11)*100</f>
        <v>4.4149673243894565</v>
      </c>
      <c r="D21" s="20">
        <f t="shared" si="3"/>
        <v>4.3021264104722432</v>
      </c>
      <c r="E21" s="20">
        <f t="shared" si="3"/>
        <v>2.339453248438442</v>
      </c>
      <c r="F21" s="20">
        <f t="shared" si="3"/>
        <v>2.4184614783448493</v>
      </c>
      <c r="G21" s="20">
        <f t="shared" si="3"/>
        <v>13.94091700462312</v>
      </c>
      <c r="H21" s="20">
        <f t="shared" si="3"/>
        <v>54.00314456094236</v>
      </c>
      <c r="I21" s="20">
        <f t="shared" si="3"/>
        <v>6.912674935596681</v>
      </c>
      <c r="J21" s="20">
        <f>(J11/$B$11)*100</f>
        <v>3.9549063671116351</v>
      </c>
      <c r="K21" s="20">
        <f t="shared" si="3"/>
        <v>7.7084230236358211</v>
      </c>
      <c r="L21" s="12" t="s">
        <v>44</v>
      </c>
      <c r="M21" s="21"/>
      <c r="N21" s="22"/>
    </row>
    <row r="22" spans="1:14" ht="23.25" customHeight="1" x14ac:dyDescent="0.3">
      <c r="A22" s="23" t="s">
        <v>41</v>
      </c>
      <c r="B22" s="24">
        <v>100</v>
      </c>
      <c r="C22" s="24">
        <f>(C12/$B$12)*100</f>
        <v>4.6901948585864917</v>
      </c>
      <c r="D22" s="24">
        <f t="shared" ref="D22:K22" si="4">(D12/$B$12)*100</f>
        <v>2.552775575204441</v>
      </c>
      <c r="E22" s="24">
        <f t="shared" si="4"/>
        <v>2.7396836367792776</v>
      </c>
      <c r="F22" s="24">
        <f t="shared" si="4"/>
        <v>1.1802140848609861</v>
      </c>
      <c r="G22" s="24">
        <f t="shared" si="4"/>
        <v>10.012296943395379</v>
      </c>
      <c r="H22" s="24">
        <f t="shared" si="4"/>
        <v>56.952732746931403</v>
      </c>
      <c r="I22" s="24">
        <f t="shared" si="4"/>
        <v>8.4457938627908362</v>
      </c>
      <c r="J22" s="24">
        <f t="shared" si="4"/>
        <v>4.9571006178543424</v>
      </c>
      <c r="K22" s="24">
        <f t="shared" si="4"/>
        <v>8.4601779183381094</v>
      </c>
      <c r="L22" s="14" t="s">
        <v>44</v>
      </c>
      <c r="M22" s="25"/>
      <c r="N22" s="22"/>
    </row>
    <row r="23" spans="1:14" ht="23.25" customHeight="1" x14ac:dyDescent="0.3">
      <c r="A23" s="23" t="s">
        <v>42</v>
      </c>
      <c r="B23" s="26">
        <v>100</v>
      </c>
      <c r="C23" s="26">
        <f>(C13/$B$13)*100</f>
        <v>4.0846617009348574</v>
      </c>
      <c r="D23" s="26">
        <f t="shared" ref="D23:K23" si="5">(D13/$B$13)*100</f>
        <v>6.4015545815858932</v>
      </c>
      <c r="E23" s="26">
        <f t="shared" si="5"/>
        <v>1.8591293923467773</v>
      </c>
      <c r="F23" s="26">
        <f t="shared" si="5"/>
        <v>3.9045049898911777</v>
      </c>
      <c r="G23" s="26">
        <f t="shared" si="5"/>
        <v>18.655726339075187</v>
      </c>
      <c r="H23" s="26">
        <f t="shared" si="5"/>
        <v>50.463289570349502</v>
      </c>
      <c r="I23" s="26">
        <f t="shared" si="5"/>
        <v>5.0727506862295115</v>
      </c>
      <c r="J23" s="26">
        <f t="shared" si="5"/>
        <v>2.752154595023192</v>
      </c>
      <c r="K23" s="26">
        <f t="shared" si="5"/>
        <v>6.8062283744341894</v>
      </c>
      <c r="L23" s="14" t="s">
        <v>44</v>
      </c>
      <c r="M23" s="25"/>
      <c r="N23" s="22"/>
    </row>
    <row r="24" spans="1:14" s="11" customFormat="1" ht="23.25" customHeight="1" x14ac:dyDescent="0.3">
      <c r="A24" s="11" t="s">
        <v>45</v>
      </c>
      <c r="B24" s="27">
        <v>100</v>
      </c>
      <c r="C24" s="27">
        <f>(C14/$B$14)*100</f>
        <v>4.8067899823360589</v>
      </c>
      <c r="D24" s="27">
        <f t="shared" ref="D24:K24" si="6">(D14/$B$14)*100</f>
        <v>4.6374879094093462</v>
      </c>
      <c r="E24" s="27">
        <f t="shared" si="6"/>
        <v>2.3850746194785324</v>
      </c>
      <c r="F24" s="27">
        <f t="shared" si="6"/>
        <v>1.8664379337263806</v>
      </c>
      <c r="G24" s="27">
        <f>(G14/$B$14)*100</f>
        <v>9.5259758812472537</v>
      </c>
      <c r="H24" s="27">
        <f t="shared" si="6"/>
        <v>57.115874986028835</v>
      </c>
      <c r="I24" s="27">
        <f t="shared" si="6"/>
        <v>7.9171074232763319</v>
      </c>
      <c r="J24" s="27">
        <f t="shared" si="6"/>
        <v>3.5354873202286417</v>
      </c>
      <c r="K24" s="27">
        <f t="shared" si="6"/>
        <v>8.2097613930401412</v>
      </c>
      <c r="L24" s="12" t="s">
        <v>44</v>
      </c>
      <c r="M24" s="21"/>
      <c r="N24" s="22"/>
    </row>
    <row r="25" spans="1:14" ht="23.25" customHeight="1" x14ac:dyDescent="0.3">
      <c r="A25" s="23" t="s">
        <v>41</v>
      </c>
      <c r="B25" s="26">
        <v>100</v>
      </c>
      <c r="C25" s="26">
        <f>(C15/$B$15)*100</f>
        <v>4.9063764813617423</v>
      </c>
      <c r="D25" s="26">
        <f t="shared" ref="D25:K25" si="7">(D15/$B$15)*100</f>
        <v>2.8009431426514118</v>
      </c>
      <c r="E25" s="26">
        <f t="shared" si="7"/>
        <v>2.8240404029255086</v>
      </c>
      <c r="F25" s="26">
        <f t="shared" si="7"/>
        <v>0.29140274375186542</v>
      </c>
      <c r="G25" s="26">
        <f t="shared" si="7"/>
        <v>5.1210235822755985</v>
      </c>
      <c r="H25" s="26">
        <f t="shared" si="7"/>
        <v>62.888782394405126</v>
      </c>
      <c r="I25" s="26">
        <f t="shared" si="7"/>
        <v>8.1769774869113263</v>
      </c>
      <c r="J25" s="26">
        <f t="shared" si="7"/>
        <v>4.0372029643022032</v>
      </c>
      <c r="K25" s="26">
        <f t="shared" si="7"/>
        <v>8.953250801415221</v>
      </c>
      <c r="L25" s="14" t="s">
        <v>44</v>
      </c>
      <c r="M25" s="25"/>
      <c r="N25" s="22"/>
    </row>
    <row r="26" spans="1:14" ht="23.25" customHeight="1" x14ac:dyDescent="0.3">
      <c r="A26" s="28" t="s">
        <v>42</v>
      </c>
      <c r="B26" s="29">
        <v>100</v>
      </c>
      <c r="C26" s="29">
        <f>(C16/$B$16)*100</f>
        <v>4.6779737539762358</v>
      </c>
      <c r="D26" s="29">
        <f t="shared" ref="D26:J26" si="8">(D16/$B$16)*100</f>
        <v>7.0130841593972342</v>
      </c>
      <c r="E26" s="29">
        <f t="shared" si="8"/>
        <v>1.8172664655543469</v>
      </c>
      <c r="F26" s="29">
        <f t="shared" si="8"/>
        <v>3.9037677782300162</v>
      </c>
      <c r="G26" s="29">
        <f t="shared" si="8"/>
        <v>15.223842974171758</v>
      </c>
      <c r="H26" s="29">
        <f t="shared" si="8"/>
        <v>49.64854299671088</v>
      </c>
      <c r="I26" s="29">
        <f t="shared" si="8"/>
        <v>7.580962376049456</v>
      </c>
      <c r="J26" s="29">
        <f t="shared" si="8"/>
        <v>2.8865172749616099</v>
      </c>
      <c r="K26" s="29">
        <f>(K16/$B$16)*100</f>
        <v>7.2480422209484638</v>
      </c>
      <c r="L26" s="30" t="s">
        <v>44</v>
      </c>
      <c r="M26" s="25"/>
      <c r="N26" s="22"/>
    </row>
    <row r="27" spans="1:14" ht="45" customHeight="1" x14ac:dyDescent="0.3">
      <c r="B27" s="31"/>
      <c r="C27" s="32"/>
      <c r="D27" s="32"/>
      <c r="E27" s="32"/>
      <c r="F27" s="31"/>
      <c r="G27" s="33"/>
      <c r="H27" s="33"/>
      <c r="I27" s="34"/>
      <c r="J27" s="34"/>
      <c r="K27" s="34"/>
      <c r="L27" s="35"/>
      <c r="M27" s="36"/>
    </row>
    <row r="28" spans="1:14" ht="24.75" customHeight="1" x14ac:dyDescent="0.3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3">
    <mergeCell ref="A1:L1"/>
    <mergeCell ref="B7:L7"/>
    <mergeCell ref="B17:L17"/>
  </mergeCells>
  <pageMargins left="0.19685039370078741" right="0.19685039370078741" top="0.98425196850393704" bottom="0.11811023622047245" header="0.7874015748031496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2019-08-30T07:41:52Z</dcterms:created>
  <dcterms:modified xsi:type="dcterms:W3CDTF">2020-12-17T02:25:00Z</dcterms:modified>
</cp:coreProperties>
</file>