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งานปีงบ 2564\สรง\ไตรมาสที่ 4 ปี 63\"/>
    </mc:Choice>
  </mc:AlternateContent>
  <xr:revisionPtr revIDLastSave="0" documentId="13_ncr:1_{C181D469-01FD-4D45-B2C6-9F96AB1B560C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3 " sheetId="1" r:id="rId1"/>
  </sheets>
  <definedNames>
    <definedName name="_xlnm.Print_Area" localSheetId="0">'ตาราง3 '!$A$1:$L$27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9" i="1"/>
  <c r="L20" i="1"/>
  <c r="D18" i="1"/>
  <c r="E18" i="1"/>
  <c r="F18" i="1"/>
  <c r="G18" i="1"/>
  <c r="H18" i="1"/>
  <c r="I18" i="1"/>
  <c r="J18" i="1"/>
  <c r="K18" i="1"/>
  <c r="D19" i="1"/>
  <c r="E19" i="1"/>
  <c r="F19" i="1"/>
  <c r="G19" i="1"/>
  <c r="H19" i="1"/>
  <c r="I19" i="1"/>
  <c r="J19" i="1"/>
  <c r="K19" i="1"/>
  <c r="D20" i="1"/>
  <c r="E20" i="1"/>
  <c r="F20" i="1"/>
  <c r="G20" i="1"/>
  <c r="H20" i="1"/>
  <c r="I20" i="1"/>
  <c r="J20" i="1"/>
  <c r="K20" i="1"/>
  <c r="D21" i="1"/>
  <c r="E21" i="1"/>
  <c r="F21" i="1"/>
  <c r="G21" i="1"/>
  <c r="H21" i="1"/>
  <c r="I21" i="1"/>
  <c r="J21" i="1"/>
  <c r="K21" i="1"/>
  <c r="D22" i="1"/>
  <c r="E22" i="1"/>
  <c r="F22" i="1"/>
  <c r="G22" i="1"/>
  <c r="H22" i="1"/>
  <c r="I22" i="1"/>
  <c r="J22" i="1"/>
  <c r="K22" i="1"/>
  <c r="D23" i="1"/>
  <c r="E23" i="1"/>
  <c r="F23" i="1"/>
  <c r="G23" i="1"/>
  <c r="H23" i="1"/>
  <c r="I23" i="1"/>
  <c r="J23" i="1"/>
  <c r="K23" i="1"/>
  <c r="D24" i="1"/>
  <c r="E24" i="1"/>
  <c r="F24" i="1"/>
  <c r="G24" i="1"/>
  <c r="H24" i="1"/>
  <c r="I24" i="1"/>
  <c r="J24" i="1"/>
  <c r="K24" i="1"/>
  <c r="D25" i="1"/>
  <c r="E25" i="1"/>
  <c r="F25" i="1"/>
  <c r="G25" i="1"/>
  <c r="H25" i="1"/>
  <c r="I25" i="1"/>
  <c r="J25" i="1"/>
  <c r="K25" i="1"/>
  <c r="D26" i="1"/>
  <c r="E26" i="1"/>
  <c r="F26" i="1"/>
  <c r="G26" i="1"/>
  <c r="H26" i="1"/>
  <c r="I26" i="1"/>
  <c r="J26" i="1"/>
  <c r="K26" i="1"/>
  <c r="C20" i="1"/>
  <c r="C26" i="1"/>
  <c r="C25" i="1"/>
  <c r="C24" i="1"/>
  <c r="C23" i="1"/>
  <c r="C22" i="1"/>
  <c r="C21" i="1"/>
  <c r="C18" i="1"/>
  <c r="C19" i="1" l="1"/>
</calcChain>
</file>

<file path=xl/sharedStrings.xml><?xml version="1.0" encoding="utf-8"?>
<sst xmlns="http://schemas.openxmlformats.org/spreadsheetml/2006/main" count="70" uniqueCount="51">
  <si>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</si>
  <si>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</si>
  <si>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</si>
  <si>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</si>
  <si>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</si>
  <si>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</si>
  <si>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</si>
  <si>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</si>
  <si>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</si>
  <si>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</si>
  <si>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</si>
  <si>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</si>
  <si>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</si>
  <si>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</si>
  <si>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</si>
  <si>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</si>
  <si>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</si>
  <si>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</si>
  <si>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</si>
  <si>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</si>
  <si>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</si>
  <si>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</si>
  <si>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</si>
  <si>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</si>
  <si>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</si>
  <si>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</si>
  <si>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</si>
  <si>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</si>
  <si>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</si>
  <si>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</si>
  <si>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</si>
  <si>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</si>
  <si>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</si>
  <si>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</si>
  <si>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</si>
  <si>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</si>
  <si>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</si>
  <si>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</si>
  <si>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</si>
  <si>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</si>
  <si>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</si>
  <si>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</si>
  <si>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</si>
  <si>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</si>
  <si>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</si>
  <si>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</si>
  <si>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</si>
  <si>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</si>
  <si>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</si>
  <si>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ไตรมาสที่ 4 (ตุลาคม-ธันวาคม) ปี 2563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</si>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</sst>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#,##0______"/>
    <numFmt numFmtId="188" formatCode="0.0"/>
    <numFmt numFmtId="189" formatCode="#,##0.0____"/>
    <numFmt numFmtId="190" formatCode="#,##0.0"/>
    <numFmt numFmtId="192" formatCode="_-* #,##0_-;\-* #,##0_-;_-* &quot;-&quot;??_-;_-@_-"/>
  </numFmts>
  <fonts count="11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AngsanaUPC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0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  <xf numFmtId="3" fontId="4" fillId="0" borderId="0" xfId="0" quotePrefix="1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192" fontId="4" fillId="0" borderId="0" xfId="2" applyNumberFormat="1" applyFont="1"/>
  </cellXfs>
  <cellStyles count="3">
    <cellStyle name="Normal 2" xfId="1" xr:uid="{00000000-0005-0000-0000-000000000000}"/>
    <cellStyle name="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20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X28"/>
  <sheetViews>
    <sheetView tabSelected="1" zoomScale="90" zoomScaleNormal="90" workbookViewId="0">
      <selection sqref="A1:L1"/>
    </sheetView>
  </sheetViews>
  <sheetFormatPr defaultRowHeight="19.5" x14ac:dyDescent="0.3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8.5" style="13" customWidth="1"/>
    <col min="11" max="11" width="20.5" style="13" customWidth="1"/>
    <col min="12" max="12" width="15.83203125" style="13" customWidth="1"/>
    <col min="13" max="13" width="4.6640625" style="13" customWidth="1"/>
    <col min="14" max="14" width="18" style="13" bestFit="1" customWidth="1"/>
    <col min="15" max="16384" width="9.33203125" style="13"/>
  </cols>
  <sheetData>
    <row r="1" spans="1:24" s="1" customFormat="1" ht="24.95" customHeight="1" x14ac:dyDescent="0.35">
      <c r="A1" s="40" t="s">
        <v>49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24" s="3" customFormat="1" ht="1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 x14ac:dyDescent="0.3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 x14ac:dyDescent="0.3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 x14ac:dyDescent="0.3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 x14ac:dyDescent="0.3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 x14ac:dyDescent="0.3">
      <c r="A7" s="8"/>
      <c r="B7" s="41" t="s">
        <v>39</v>
      </c>
      <c r="C7" s="41"/>
      <c r="D7" s="41"/>
      <c r="E7" s="41"/>
      <c r="F7" s="41"/>
      <c r="G7" s="41"/>
      <c r="H7" s="41"/>
      <c r="I7" s="41"/>
      <c r="J7" s="41"/>
      <c r="K7" s="41"/>
      <c r="L7" s="41"/>
    </row>
    <row r="8" spans="1:24" s="11" customFormat="1" ht="23.25" customHeight="1" x14ac:dyDescent="0.3">
      <c r="A8" s="11" t="s">
        <v>40</v>
      </c>
      <c r="B8" s="38">
        <v>38288834.789999999</v>
      </c>
      <c r="C8" s="38">
        <v>2159162.2400000002</v>
      </c>
      <c r="D8" s="38">
        <v>2326900.91</v>
      </c>
      <c r="E8" s="38">
        <v>1873816.59</v>
      </c>
      <c r="F8" s="38">
        <v>1680904.42</v>
      </c>
      <c r="G8" s="38">
        <v>7154241.1799999997</v>
      </c>
      <c r="H8" s="38">
        <v>11480402.210000001</v>
      </c>
      <c r="I8" s="38">
        <v>3955446.22</v>
      </c>
      <c r="J8" s="38">
        <v>3552481.77</v>
      </c>
      <c r="K8" s="38">
        <v>4054114.71</v>
      </c>
      <c r="L8" s="38">
        <v>51364.53</v>
      </c>
      <c r="N8" s="45"/>
    </row>
    <row r="9" spans="1:24" ht="23.25" customHeight="1" x14ac:dyDescent="0.3">
      <c r="A9" s="13" t="s">
        <v>41</v>
      </c>
      <c r="B9" s="39">
        <v>20725412.809999999</v>
      </c>
      <c r="C9" s="39">
        <v>1177562.99</v>
      </c>
      <c r="D9" s="39">
        <v>878178.73</v>
      </c>
      <c r="E9" s="39">
        <v>984991.41</v>
      </c>
      <c r="F9" s="39">
        <v>497401.54</v>
      </c>
      <c r="G9" s="39">
        <v>2805180.37</v>
      </c>
      <c r="H9" s="39">
        <v>6756596.0199999996</v>
      </c>
      <c r="I9" s="39">
        <v>2900171.3</v>
      </c>
      <c r="J9" s="39">
        <v>2535672.77</v>
      </c>
      <c r="K9" s="39">
        <v>2160353.69</v>
      </c>
      <c r="L9" s="39">
        <v>29303.99</v>
      </c>
      <c r="N9" s="45"/>
    </row>
    <row r="10" spans="1:24" ht="23.25" customHeight="1" x14ac:dyDescent="0.3">
      <c r="A10" s="13" t="s">
        <v>42</v>
      </c>
      <c r="B10" s="39">
        <v>17563421.98</v>
      </c>
      <c r="C10" s="39">
        <v>981599.24</v>
      </c>
      <c r="D10" s="39">
        <v>1448722.18</v>
      </c>
      <c r="E10" s="39">
        <v>888825.18</v>
      </c>
      <c r="F10" s="39">
        <v>1183502.8899999999</v>
      </c>
      <c r="G10" s="39">
        <v>4349060.8099999996</v>
      </c>
      <c r="H10" s="39">
        <v>4723806.1900000004</v>
      </c>
      <c r="I10" s="39">
        <v>1055274.9099999999</v>
      </c>
      <c r="J10" s="39">
        <v>1016808.99</v>
      </c>
      <c r="K10" s="39">
        <v>1893761.02</v>
      </c>
      <c r="L10" s="39">
        <v>22060.55</v>
      </c>
      <c r="N10" s="45"/>
    </row>
    <row r="11" spans="1:24" s="11" customFormat="1" ht="23.25" customHeight="1" x14ac:dyDescent="0.3">
      <c r="A11" s="15" t="s">
        <v>43</v>
      </c>
      <c r="B11" s="38">
        <v>9647331.6500000004</v>
      </c>
      <c r="C11" s="38">
        <v>434005.38</v>
      </c>
      <c r="D11" s="38">
        <v>430867.35</v>
      </c>
      <c r="E11" s="38">
        <v>214644.42</v>
      </c>
      <c r="F11" s="38">
        <v>223556.31</v>
      </c>
      <c r="G11" s="38">
        <v>1330255.07</v>
      </c>
      <c r="H11" s="38">
        <v>5199498.97</v>
      </c>
      <c r="I11" s="38">
        <v>656126.22</v>
      </c>
      <c r="J11" s="38">
        <v>405154.46</v>
      </c>
      <c r="K11" s="38">
        <v>752754.59</v>
      </c>
      <c r="L11" s="38">
        <v>468.87</v>
      </c>
      <c r="N11" s="45"/>
    </row>
    <row r="12" spans="1:24" ht="23.25" customHeight="1" x14ac:dyDescent="0.3">
      <c r="A12" s="13" t="s">
        <v>41</v>
      </c>
      <c r="B12" s="39">
        <v>5250188.42</v>
      </c>
      <c r="C12" s="39">
        <v>249322.81</v>
      </c>
      <c r="D12" s="39">
        <v>138251.79</v>
      </c>
      <c r="E12" s="39">
        <v>131040.44</v>
      </c>
      <c r="F12" s="39">
        <v>64363.97</v>
      </c>
      <c r="G12" s="39">
        <v>517645.01</v>
      </c>
      <c r="H12" s="39">
        <v>2982314.53</v>
      </c>
      <c r="I12" s="39">
        <v>444590.45</v>
      </c>
      <c r="J12" s="39">
        <v>278361.45</v>
      </c>
      <c r="K12" s="39">
        <v>443829.1</v>
      </c>
      <c r="L12" s="39">
        <v>468.87</v>
      </c>
      <c r="N12" s="45"/>
    </row>
    <row r="13" spans="1:24" ht="23.25" customHeight="1" x14ac:dyDescent="0.3">
      <c r="A13" s="13" t="s">
        <v>42</v>
      </c>
      <c r="B13" s="39">
        <v>4397143.2300000004</v>
      </c>
      <c r="C13" s="39">
        <v>184682.57</v>
      </c>
      <c r="D13" s="39">
        <v>292615.56</v>
      </c>
      <c r="E13" s="39">
        <v>83603.98</v>
      </c>
      <c r="F13" s="39">
        <v>159192.34</v>
      </c>
      <c r="G13" s="39">
        <v>812610.07</v>
      </c>
      <c r="H13" s="39">
        <v>2217184.44</v>
      </c>
      <c r="I13" s="39">
        <v>211535.77</v>
      </c>
      <c r="J13" s="39">
        <v>126793.02</v>
      </c>
      <c r="K13" s="39">
        <v>308925.48</v>
      </c>
      <c r="L13" s="39" t="s">
        <v>44</v>
      </c>
      <c r="N13" s="45"/>
    </row>
    <row r="14" spans="1:24" s="11" customFormat="1" ht="23.25" customHeight="1" x14ac:dyDescent="0.3">
      <c r="A14" s="11" t="s">
        <v>45</v>
      </c>
      <c r="B14" s="16">
        <v>406991.62</v>
      </c>
      <c r="C14" s="16">
        <v>17841.7</v>
      </c>
      <c r="D14" s="16">
        <v>18574.86</v>
      </c>
      <c r="E14" s="16">
        <v>10783.31</v>
      </c>
      <c r="F14" s="16">
        <v>7026.74</v>
      </c>
      <c r="G14" s="16">
        <v>41000.129999999997</v>
      </c>
      <c r="H14" s="16">
        <v>241535.53</v>
      </c>
      <c r="I14" s="16">
        <v>30474.5</v>
      </c>
      <c r="J14" s="16">
        <v>14139.64</v>
      </c>
      <c r="K14" s="16">
        <v>25615.200000000001</v>
      </c>
      <c r="L14" s="16" t="s">
        <v>44</v>
      </c>
      <c r="N14" s="45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3">
      <c r="A15" s="13" t="s">
        <v>41</v>
      </c>
      <c r="B15" s="17">
        <v>225160.28</v>
      </c>
      <c r="C15" s="17">
        <v>10454.969999999999</v>
      </c>
      <c r="D15" s="17">
        <v>6810.57</v>
      </c>
      <c r="E15" s="17">
        <v>6501.27</v>
      </c>
      <c r="F15" s="17">
        <v>393</v>
      </c>
      <c r="G15" s="17">
        <v>12788.84</v>
      </c>
      <c r="H15" s="17">
        <v>145196.34</v>
      </c>
      <c r="I15" s="17">
        <v>17915.14</v>
      </c>
      <c r="J15" s="17">
        <v>9909.65</v>
      </c>
      <c r="K15" s="17">
        <v>15190.5</v>
      </c>
      <c r="L15" s="17" t="s">
        <v>44</v>
      </c>
      <c r="N15" s="45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3">
      <c r="A16" s="13" t="s">
        <v>42</v>
      </c>
      <c r="B16" s="17">
        <v>181831.34</v>
      </c>
      <c r="C16" s="17">
        <v>7386.73</v>
      </c>
      <c r="D16" s="17">
        <v>11764.29</v>
      </c>
      <c r="E16" s="17">
        <v>4282.04</v>
      </c>
      <c r="F16" s="17">
        <v>6633.74</v>
      </c>
      <c r="G16" s="17">
        <v>28211.29</v>
      </c>
      <c r="H16" s="17">
        <v>96339.19</v>
      </c>
      <c r="I16" s="17">
        <v>12559.36</v>
      </c>
      <c r="J16" s="17">
        <v>4230</v>
      </c>
      <c r="K16" s="17">
        <v>10424.700000000001</v>
      </c>
      <c r="L16" s="17" t="s">
        <v>44</v>
      </c>
      <c r="N16" s="45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3">
      <c r="A17" s="18"/>
      <c r="B17" s="42" t="s">
        <v>46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4" s="11" customFormat="1" ht="23.25" customHeight="1" x14ac:dyDescent="0.3">
      <c r="A18" s="19" t="s">
        <v>47</v>
      </c>
      <c r="B18" s="20">
        <v>100</v>
      </c>
      <c r="C18" s="20">
        <f>(C8/$B$8)*100</f>
        <v>5.639143243303697</v>
      </c>
      <c r="D18" s="20">
        <f t="shared" ref="D18:K18" si="0">(D8/$B$8)*100</f>
        <v>6.0772309284473796</v>
      </c>
      <c r="E18" s="20">
        <f t="shared" si="0"/>
        <v>4.8938981827918928</v>
      </c>
      <c r="F18" s="20">
        <f t="shared" si="0"/>
        <v>4.390064177244188</v>
      </c>
      <c r="G18" s="20">
        <f t="shared" si="0"/>
        <v>18.684927914987092</v>
      </c>
      <c r="H18" s="20">
        <f t="shared" si="0"/>
        <v>29.98368133416891</v>
      </c>
      <c r="I18" s="20">
        <f t="shared" si="0"/>
        <v>10.330547382008749</v>
      </c>
      <c r="J18" s="20">
        <f t="shared" si="0"/>
        <v>9.2781140755106275</v>
      </c>
      <c r="K18" s="20">
        <f t="shared" si="0"/>
        <v>10.588242583602529</v>
      </c>
      <c r="L18" s="20">
        <f t="shared" ref="L18" si="1">(L8/$B$8)*100</f>
        <v>0.13415015181766518</v>
      </c>
      <c r="M18" s="21"/>
      <c r="N18" s="22"/>
    </row>
    <row r="19" spans="1:14" ht="23.25" customHeight="1" x14ac:dyDescent="0.3">
      <c r="A19" s="23" t="s">
        <v>41</v>
      </c>
      <c r="B19" s="24">
        <v>100</v>
      </c>
      <c r="C19" s="24">
        <f>(C9/$B$9)*100</f>
        <v>5.6817347900150219</v>
      </c>
      <c r="D19" s="24">
        <f t="shared" ref="D19:K19" si="2">(D9/$B$9)*100</f>
        <v>4.2372074228421601</v>
      </c>
      <c r="E19" s="24">
        <f t="shared" si="2"/>
        <v>4.752578001846806</v>
      </c>
      <c r="F19" s="24">
        <f t="shared" si="2"/>
        <v>2.3999596271491588</v>
      </c>
      <c r="G19" s="24">
        <f t="shared" si="2"/>
        <v>13.534979475277339</v>
      </c>
      <c r="H19" s="24">
        <f t="shared" si="2"/>
        <v>32.600537716382405</v>
      </c>
      <c r="I19" s="24">
        <f t="shared" si="2"/>
        <v>13.993310177159266</v>
      </c>
      <c r="J19" s="24">
        <f t="shared" si="2"/>
        <v>12.234606824219876</v>
      </c>
      <c r="K19" s="24">
        <f t="shared" si="2"/>
        <v>10.423694378515011</v>
      </c>
      <c r="L19" s="24">
        <f t="shared" ref="L19" si="3">(L9/$B$9)*100</f>
        <v>0.14139158659296208</v>
      </c>
      <c r="M19" s="25"/>
      <c r="N19" s="22"/>
    </row>
    <row r="20" spans="1:14" ht="23.25" customHeight="1" x14ac:dyDescent="0.3">
      <c r="A20" s="23" t="s">
        <v>42</v>
      </c>
      <c r="B20" s="24">
        <v>100</v>
      </c>
      <c r="C20" s="24">
        <f>(C10/$B$10)*100</f>
        <v>5.5888837671712075</v>
      </c>
      <c r="D20" s="24">
        <f t="shared" ref="D20:K20" si="4">(D10/$B$10)*100</f>
        <v>8.2485188914193586</v>
      </c>
      <c r="E20" s="24">
        <f t="shared" si="4"/>
        <v>5.0606606219000616</v>
      </c>
      <c r="F20" s="24">
        <f t="shared" si="4"/>
        <v>6.7384527419980591</v>
      </c>
      <c r="G20" s="24">
        <f t="shared" si="4"/>
        <v>24.762035638342041</v>
      </c>
      <c r="H20" s="24">
        <f t="shared" si="4"/>
        <v>26.89570515005072</v>
      </c>
      <c r="I20" s="24">
        <f t="shared" si="4"/>
        <v>6.0083673398138098</v>
      </c>
      <c r="J20" s="24">
        <f t="shared" si="4"/>
        <v>5.7893558052517964</v>
      </c>
      <c r="K20" s="24">
        <f t="shared" si="4"/>
        <v>10.782414851482148</v>
      </c>
      <c r="L20" s="24">
        <f t="shared" ref="L20" si="5">(L10/$B$10)*100</f>
        <v>0.12560507869776752</v>
      </c>
      <c r="M20" s="25"/>
      <c r="N20" s="22"/>
    </row>
    <row r="21" spans="1:14" s="11" customFormat="1" ht="23.25" customHeight="1" x14ac:dyDescent="0.3">
      <c r="A21" s="15" t="s">
        <v>48</v>
      </c>
      <c r="B21" s="20">
        <v>100</v>
      </c>
      <c r="C21" s="20">
        <f t="shared" ref="C21:K21" si="6">(C11/$B$11)*100</f>
        <v>4.4987090290401692</v>
      </c>
      <c r="D21" s="20">
        <f t="shared" ref="D21:K21" si="7">(D11/$B$11)*100</f>
        <v>4.4661815891858545</v>
      </c>
      <c r="E21" s="20">
        <f t="shared" si="7"/>
        <v>2.2249097241308169</v>
      </c>
      <c r="F21" s="20">
        <f t="shared" si="7"/>
        <v>2.317286459204499</v>
      </c>
      <c r="G21" s="20">
        <f t="shared" si="7"/>
        <v>13.78883942483723</v>
      </c>
      <c r="H21" s="20">
        <f t="shared" si="7"/>
        <v>53.89572120701375</v>
      </c>
      <c r="I21" s="20">
        <f t="shared" si="7"/>
        <v>6.8011160370961221</v>
      </c>
      <c r="J21" s="20">
        <f t="shared" si="7"/>
        <v>4.199653071945546</v>
      </c>
      <c r="K21" s="20">
        <f t="shared" si="7"/>
        <v>7.8027232535330118</v>
      </c>
      <c r="L21" s="43" t="s">
        <v>50</v>
      </c>
      <c r="M21" s="21"/>
      <c r="N21" s="22"/>
    </row>
    <row r="22" spans="1:14" ht="23.25" customHeight="1" x14ac:dyDescent="0.3">
      <c r="A22" s="23" t="s">
        <v>41</v>
      </c>
      <c r="B22" s="24">
        <v>100</v>
      </c>
      <c r="C22" s="24">
        <f>(C12/$B$12)*100</f>
        <v>4.7488354713181895</v>
      </c>
      <c r="D22" s="24">
        <f t="shared" ref="D22:K22" si="8">(D12/$B$12)*100</f>
        <v>2.6332729216602102</v>
      </c>
      <c r="E22" s="24">
        <f t="shared" si="8"/>
        <v>2.4959188036150519</v>
      </c>
      <c r="F22" s="24">
        <f t="shared" si="8"/>
        <v>1.2259363826793859</v>
      </c>
      <c r="G22" s="24">
        <f t="shared" si="8"/>
        <v>9.8595510977870759</v>
      </c>
      <c r="H22" s="24">
        <f t="shared" si="8"/>
        <v>56.803952380817599</v>
      </c>
      <c r="I22" s="24">
        <f t="shared" si="8"/>
        <v>8.4680856082494671</v>
      </c>
      <c r="J22" s="24">
        <f t="shared" si="8"/>
        <v>5.3019325733075311</v>
      </c>
      <c r="K22" s="24">
        <f t="shared" si="8"/>
        <v>8.4535842239353389</v>
      </c>
      <c r="L22" s="44" t="s">
        <v>50</v>
      </c>
      <c r="M22" s="25"/>
      <c r="N22" s="22"/>
    </row>
    <row r="23" spans="1:14" ht="23.25" customHeight="1" x14ac:dyDescent="0.3">
      <c r="A23" s="23" t="s">
        <v>42</v>
      </c>
      <c r="B23" s="26">
        <v>100</v>
      </c>
      <c r="C23" s="26">
        <f>(C13/$B$13)*100</f>
        <v>4.2000580908982581</v>
      </c>
      <c r="D23" s="26">
        <f t="shared" ref="D23:K23" si="9">(D13/$B$13)*100</f>
        <v>6.6546742895159214</v>
      </c>
      <c r="E23" s="26">
        <f t="shared" si="9"/>
        <v>1.9013249199981139</v>
      </c>
      <c r="F23" s="26">
        <f t="shared" si="9"/>
        <v>3.6203583024972326</v>
      </c>
      <c r="G23" s="26">
        <f t="shared" si="9"/>
        <v>18.480409381615708</v>
      </c>
      <c r="H23" s="26">
        <f t="shared" si="9"/>
        <v>50.423293580091091</v>
      </c>
      <c r="I23" s="26">
        <f t="shared" si="9"/>
        <v>4.8107545953193789</v>
      </c>
      <c r="J23" s="26">
        <f t="shared" si="9"/>
        <v>2.8835317243009162</v>
      </c>
      <c r="K23" s="26">
        <f t="shared" si="9"/>
        <v>7.0255951157633767</v>
      </c>
      <c r="L23" s="14" t="s">
        <v>44</v>
      </c>
      <c r="M23" s="25"/>
      <c r="N23" s="22"/>
    </row>
    <row r="24" spans="1:14" s="11" customFormat="1" ht="23.25" customHeight="1" x14ac:dyDescent="0.3">
      <c r="A24" s="11" t="s">
        <v>45</v>
      </c>
      <c r="B24" s="27">
        <v>100</v>
      </c>
      <c r="C24" s="27">
        <f>(C14/$B$14)*100</f>
        <v>4.3838003347587353</v>
      </c>
      <c r="D24" s="27">
        <f t="shared" ref="D24:K24" si="10">(D14/$B$14)*100</f>
        <v>4.5639416359481801</v>
      </c>
      <c r="E24" s="27">
        <f t="shared" si="10"/>
        <v>2.6495164691597335</v>
      </c>
      <c r="F24" s="27">
        <f t="shared" si="10"/>
        <v>1.726507292705437</v>
      </c>
      <c r="G24" s="27">
        <f t="shared" si="10"/>
        <v>10.07394943414314</v>
      </c>
      <c r="H24" s="27">
        <f t="shared" si="10"/>
        <v>59.346560993074014</v>
      </c>
      <c r="I24" s="27">
        <f t="shared" si="10"/>
        <v>7.4877463078969546</v>
      </c>
      <c r="J24" s="27">
        <f t="shared" si="10"/>
        <v>3.4741845544633083</v>
      </c>
      <c r="K24" s="27">
        <f t="shared" si="10"/>
        <v>6.2937905207974554</v>
      </c>
      <c r="L24" s="12" t="s">
        <v>44</v>
      </c>
      <c r="M24" s="21"/>
      <c r="N24" s="22"/>
    </row>
    <row r="25" spans="1:14" ht="23.25" customHeight="1" x14ac:dyDescent="0.3">
      <c r="A25" s="23" t="s">
        <v>41</v>
      </c>
      <c r="B25" s="26">
        <v>100</v>
      </c>
      <c r="C25" s="26">
        <f>(C15/$B$15)*100</f>
        <v>4.643345620284359</v>
      </c>
      <c r="D25" s="26">
        <f t="shared" ref="D25:K25" si="11">(D15/$B$15)*100</f>
        <v>3.0247652916402483</v>
      </c>
      <c r="E25" s="26">
        <f t="shared" si="11"/>
        <v>2.8873964804094223</v>
      </c>
      <c r="F25" s="26">
        <f t="shared" si="11"/>
        <v>0.17454233046787826</v>
      </c>
      <c r="G25" s="26">
        <f t="shared" si="11"/>
        <v>5.6798827928265148</v>
      </c>
      <c r="H25" s="26">
        <f t="shared" si="11"/>
        <v>64.485769870245321</v>
      </c>
      <c r="I25" s="26">
        <f t="shared" si="11"/>
        <v>7.9566165044740567</v>
      </c>
      <c r="J25" s="26">
        <f t="shared" si="11"/>
        <v>4.4011537025979885</v>
      </c>
      <c r="K25" s="26">
        <f t="shared" si="11"/>
        <v>6.7465274070542103</v>
      </c>
      <c r="L25" s="14" t="s">
        <v>44</v>
      </c>
      <c r="M25" s="25"/>
      <c r="N25" s="22"/>
    </row>
    <row r="26" spans="1:14" ht="23.25" customHeight="1" x14ac:dyDescent="0.3">
      <c r="A26" s="28" t="s">
        <v>42</v>
      </c>
      <c r="B26" s="29">
        <v>100</v>
      </c>
      <c r="C26" s="29">
        <f>(C16/$B$16)*100</f>
        <v>4.0624075035689664</v>
      </c>
      <c r="D26" s="29">
        <f t="shared" ref="D26:K26" si="12">(D16/$B$16)*100</f>
        <v>6.4698912739685035</v>
      </c>
      <c r="E26" s="29">
        <f t="shared" si="12"/>
        <v>2.3549515721547234</v>
      </c>
      <c r="F26" s="29">
        <f t="shared" si="12"/>
        <v>3.6482929730375409</v>
      </c>
      <c r="G26" s="29">
        <f t="shared" si="12"/>
        <v>15.515086673177464</v>
      </c>
      <c r="H26" s="29">
        <f t="shared" si="12"/>
        <v>52.982720140543428</v>
      </c>
      <c r="I26" s="29">
        <f t="shared" si="12"/>
        <v>6.9071481296898547</v>
      </c>
      <c r="J26" s="29">
        <f t="shared" si="12"/>
        <v>2.3263316433789689</v>
      </c>
      <c r="K26" s="29">
        <f t="shared" si="12"/>
        <v>5.7331700904805523</v>
      </c>
      <c r="L26" s="30" t="s">
        <v>44</v>
      </c>
      <c r="M26" s="25"/>
      <c r="N26" s="22"/>
    </row>
    <row r="27" spans="1:14" ht="45" customHeight="1" x14ac:dyDescent="0.3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 x14ac:dyDescent="0.3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2021-01-31T05:39:42Z</cp:lastPrinted>
  <dcterms:created xsi:type="dcterms:W3CDTF">2019-08-30T07:41:52Z</dcterms:created>
  <dcterms:modified xsi:type="dcterms:W3CDTF">2021-02-25T08:28:12Z</dcterms:modified>
</cp:coreProperties>
</file>