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5330" windowHeight="6465" firstSheet="1" activeTab="2"/>
  </bookViews>
  <sheets>
    <sheet name="nkrat_O-src-22_2564_000_0000010" sheetId="51" r:id="rId1"/>
    <sheet name="T-20.2 2564" sheetId="44" r:id="rId2"/>
    <sheet name="T-20.3 2564" sheetId="45" r:id="rId3"/>
    <sheet name="T-20.52562-2564" sheetId="50" r:id="rId4"/>
    <sheet name="ข้อมูล" sheetId="52" r:id="rId5"/>
  </sheets>
  <calcPr calcId="152511"/>
</workbook>
</file>

<file path=xl/calcChain.xml><?xml version="1.0" encoding="utf-8"?>
<calcChain xmlns="http://schemas.openxmlformats.org/spreadsheetml/2006/main">
  <c r="AF5" i="52" l="1"/>
</calcChain>
</file>

<file path=xl/sharedStrings.xml><?xml version="1.0" encoding="utf-8"?>
<sst xmlns="http://schemas.openxmlformats.org/spreadsheetml/2006/main" count="769" uniqueCount="300">
  <si>
    <t>รวม</t>
  </si>
  <si>
    <t>รวมยอด</t>
  </si>
  <si>
    <t>Total</t>
  </si>
  <si>
    <t>อำเภอ</t>
  </si>
  <si>
    <t>District</t>
  </si>
  <si>
    <t>.</t>
  </si>
  <si>
    <t>อำเภอเฉลิมพระเกียรติ</t>
  </si>
  <si>
    <t>อำเภอสีดา</t>
  </si>
  <si>
    <t>อำเภอบัวลาย</t>
  </si>
  <si>
    <t>อำเภอลำทะเมนชัย</t>
  </si>
  <si>
    <t>อำเภอพระทองคำ</t>
  </si>
  <si>
    <t>อำเภอเมืองยาง</t>
  </si>
  <si>
    <t>อำเภอเทพารักษ์</t>
  </si>
  <si>
    <t>อำเภอวังน้ำเขียว</t>
  </si>
  <si>
    <t>อำเภอโนนแดง</t>
  </si>
  <si>
    <t>อำเภอแก้งสนามนาง</t>
  </si>
  <si>
    <t>อำเภอหนองบุญมาก</t>
  </si>
  <si>
    <t>อำเภอปากช่อง</t>
  </si>
  <si>
    <t>อำเภอสีคิ้ว</t>
  </si>
  <si>
    <t>อำเภอขามทะเลสอ</t>
  </si>
  <si>
    <t>อำเภอสูงเนิน</t>
  </si>
  <si>
    <t>อำเภอชุมพวง</t>
  </si>
  <si>
    <t>อำเภอห้วยแถลง</t>
  </si>
  <si>
    <t>อำเภอพิมาย</t>
  </si>
  <si>
    <t>อำเภอปักธงชัย</t>
  </si>
  <si>
    <t>อำเภอประทาย</t>
  </si>
  <si>
    <t>อำเภอบัวใหญ่</t>
  </si>
  <si>
    <t>อำเภอขามสะแกแสง</t>
  </si>
  <si>
    <t>อำเภอโนนสูง</t>
  </si>
  <si>
    <t>อำเภอโนนไทย</t>
  </si>
  <si>
    <t>อำเภอด่านขุนทด</t>
  </si>
  <si>
    <t>อำเภอโชคชัย</t>
  </si>
  <si>
    <t>อำเภอจักราช</t>
  </si>
  <si>
    <t>อำเภอบ้านเหลื่อม</t>
  </si>
  <si>
    <t>อำเภอเสิงสาง</t>
  </si>
  <si>
    <t>อำเภอครบุรี</t>
  </si>
  <si>
    <t>อำเภอเมืองนครราชสีมา</t>
  </si>
  <si>
    <t>Bang Lang</t>
  </si>
  <si>
    <t>Rajjaprabha</t>
  </si>
  <si>
    <t>Pran Buri</t>
  </si>
  <si>
    <t>Kaeng Krachan</t>
  </si>
  <si>
    <t>Pra Sae</t>
  </si>
  <si>
    <t>Nongphalai</t>
  </si>
  <si>
    <t>Bang Phra</t>
  </si>
  <si>
    <t>Klong Sri Yat</t>
  </si>
  <si>
    <t>Khundanprakanchon</t>
  </si>
  <si>
    <t>Srinagarindra</t>
  </si>
  <si>
    <t>Krasieo</t>
  </si>
  <si>
    <t>Thap Salao</t>
  </si>
  <si>
    <t>Pasak Chonlasittha</t>
  </si>
  <si>
    <t>Sirindhorn</t>
  </si>
  <si>
    <t>Percent</t>
  </si>
  <si>
    <t>EFC.</t>
  </si>
  <si>
    <t>storage capacity</t>
  </si>
  <si>
    <t>Capacity</t>
  </si>
  <si>
    <t>ร้อยละ</t>
  </si>
  <si>
    <t>ปริมาตรใช้การ</t>
  </si>
  <si>
    <t>Maximum Storage</t>
  </si>
  <si>
    <t>Region/Reservoir/Dam</t>
  </si>
  <si>
    <t>ความจุที่ระดับน้ำสูงสุด</t>
  </si>
  <si>
    <t>ภาค/อ่างเก็บน้ำ/เขื่อน</t>
  </si>
  <si>
    <t>Lam Nang Rong</t>
  </si>
  <si>
    <t>Lam Sae</t>
  </si>
  <si>
    <t>Lam Phra Phloeng</t>
  </si>
  <si>
    <t>Lam Takhong</t>
  </si>
  <si>
    <t>Lam Pao</t>
  </si>
  <si>
    <t>Ubol Ratana</t>
  </si>
  <si>
    <t>Chulabhon</t>
  </si>
  <si>
    <t>Nam Pung</t>
  </si>
  <si>
    <t>Nam Un</t>
  </si>
  <si>
    <t>Huai Luang</t>
  </si>
  <si>
    <t>Kwae Noi Bamrungdan</t>
  </si>
  <si>
    <t>Kiu Kor Mar</t>
  </si>
  <si>
    <t>Kiu Lom</t>
  </si>
  <si>
    <t>Sirikit</t>
  </si>
  <si>
    <t>Bhumibol</t>
  </si>
  <si>
    <t>Whole Kingdom</t>
  </si>
  <si>
    <t xml:space="preserve">Source:   Regional Irrigation Office Nakhon Ratchasima </t>
  </si>
  <si>
    <t xml:space="preserve">    ที่มา:   สำนักงานชลประทานจังหวัดนครราชสีมา</t>
  </si>
  <si>
    <t xml:space="preserve">  Chaloem Phra Kiat District</t>
  </si>
  <si>
    <t xml:space="preserve">  Sida Minor District</t>
  </si>
  <si>
    <t xml:space="preserve">  Bua Lai Minor District</t>
  </si>
  <si>
    <t xml:space="preserve">  Lam Thamenchai Minor District</t>
  </si>
  <si>
    <t xml:space="preserve">  Phra Thong Kham Minor District</t>
  </si>
  <si>
    <t xml:space="preserve">  Mueang Yang Minor District</t>
  </si>
  <si>
    <t xml:space="preserve">  Thepharak Minor District</t>
  </si>
  <si>
    <t xml:space="preserve">  Wang Nam Khiao District</t>
  </si>
  <si>
    <t xml:space="preserve">  Non Daeng District</t>
  </si>
  <si>
    <t xml:space="preserve">  Kaeng Sanam Nang District</t>
  </si>
  <si>
    <t xml:space="preserve">  Nong Bunnak District</t>
  </si>
  <si>
    <t xml:space="preserve">  Pak Chong District</t>
  </si>
  <si>
    <t xml:space="preserve">  Sikhio District</t>
  </si>
  <si>
    <t xml:space="preserve">  Kham Thale So District</t>
  </si>
  <si>
    <t xml:space="preserve">  Sung Noen District</t>
  </si>
  <si>
    <t xml:space="preserve">  Chum Phuang District</t>
  </si>
  <si>
    <t xml:space="preserve"> well</t>
  </si>
  <si>
    <t>well</t>
  </si>
  <si>
    <t>Canal</t>
  </si>
  <si>
    <t>Lagoon</t>
  </si>
  <si>
    <t>Weir</t>
  </si>
  <si>
    <t>Small</t>
  </si>
  <si>
    <t>Medium</t>
  </si>
  <si>
    <t>Large</t>
  </si>
  <si>
    <t>Shallow</t>
  </si>
  <si>
    <t>Artesian</t>
  </si>
  <si>
    <t>คลอง</t>
  </si>
  <si>
    <t>บึง</t>
  </si>
  <si>
    <t>ทำนบ</t>
  </si>
  <si>
    <t>Concrete</t>
  </si>
  <si>
    <t>เล็ก</t>
  </si>
  <si>
    <t>กลาง</t>
  </si>
  <si>
    <t>ใหญ่</t>
  </si>
  <si>
    <t>น้ำตื้น</t>
  </si>
  <si>
    <t>บาดาล</t>
  </si>
  <si>
    <t xml:space="preserve">คู, </t>
  </si>
  <si>
    <t xml:space="preserve"> หนอง, </t>
  </si>
  <si>
    <t>คอนกรีต</t>
  </si>
  <si>
    <t>Reservoir</t>
  </si>
  <si>
    <t>บ่อ</t>
  </si>
  <si>
    <t>สระ,</t>
  </si>
  <si>
    <t>ฝาย</t>
  </si>
  <si>
    <t>อ่างเก็บน้ำ</t>
  </si>
  <si>
    <t>ประเภทแหล่งน้ำ Type of Water Resources</t>
  </si>
  <si>
    <t>Table 20.2</t>
  </si>
  <si>
    <t>ตาราง 20.2</t>
  </si>
  <si>
    <t xml:space="preserve"> Huai Thalaeng District</t>
  </si>
  <si>
    <t xml:space="preserve"> Phimai District</t>
  </si>
  <si>
    <t xml:space="preserve"> Pak Thong Chai District</t>
  </si>
  <si>
    <t xml:space="preserve"> Prathai District</t>
  </si>
  <si>
    <t xml:space="preserve"> Bua Yai District</t>
  </si>
  <si>
    <t xml:space="preserve"> Kham Sakaesaeng District</t>
  </si>
  <si>
    <t xml:space="preserve"> Non Sung District</t>
  </si>
  <si>
    <t xml:space="preserve"> Non Thai District</t>
  </si>
  <si>
    <t xml:space="preserve"> Dan Khun Thot District</t>
  </si>
  <si>
    <t xml:space="preserve"> Chok Chai District</t>
  </si>
  <si>
    <t xml:space="preserve"> Chakkarat District</t>
  </si>
  <si>
    <t xml:space="preserve"> Ban Lueam District</t>
  </si>
  <si>
    <t xml:space="preserve"> Khong District</t>
  </si>
  <si>
    <t>อำเภอคง</t>
  </si>
  <si>
    <t xml:space="preserve"> Soeng Sang District</t>
  </si>
  <si>
    <t xml:space="preserve"> Khon Buri District</t>
  </si>
  <si>
    <t xml:space="preserve"> Mueang Nakhon Ratchasima District</t>
  </si>
  <si>
    <t>Floodgate</t>
  </si>
  <si>
    <t>weir</t>
  </si>
  <si>
    <t>ประตูระบายน้ำ</t>
  </si>
  <si>
    <t>ฝายคอนกรีต</t>
  </si>
  <si>
    <t>ประเภทแหล่งน้ำ  Type of Water Resources</t>
  </si>
  <si>
    <t>(ล้านลูกบาศก์เมตร   Millon cubic metre)</t>
  </si>
  <si>
    <t>Table 20.3</t>
  </si>
  <si>
    <t>ตาราง 20.3</t>
  </si>
  <si>
    <t>มูลบน</t>
  </si>
  <si>
    <t>ลำพระเพลิง</t>
  </si>
  <si>
    <t>ลำตะคอง</t>
  </si>
  <si>
    <t>แม่มอก</t>
  </si>
  <si>
    <t>นฤบดินทรจินดา</t>
  </si>
  <si>
    <t>Maekuangudomthara</t>
  </si>
  <si>
    <t>Mae Mok</t>
  </si>
  <si>
    <t>Munbon</t>
  </si>
  <si>
    <t>Naruebodindrachinta</t>
  </si>
  <si>
    <t>Nakhon Ratchasima</t>
  </si>
  <si>
    <t>ตาราง 20.5</t>
  </si>
  <si>
    <t>Table 20.5</t>
  </si>
  <si>
    <t xml:space="preserve">            (หน่วยเป็นตันต่อวัน   In ton per day)</t>
  </si>
  <si>
    <t>จังหวัด</t>
  </si>
  <si>
    <t>Province</t>
  </si>
  <si>
    <t>ในเขตเทศบาล</t>
  </si>
  <si>
    <t>นอกเขตเทศบาล</t>
  </si>
  <si>
    <t>Municipal</t>
  </si>
  <si>
    <t xml:space="preserve">Non-municipal </t>
  </si>
  <si>
    <t xml:space="preserve"> area</t>
  </si>
  <si>
    <t>area</t>
  </si>
  <si>
    <t xml:space="preserve"> ภาคตะวันออกเฉียงเหนือ</t>
  </si>
  <si>
    <t>Northeastern Region</t>
  </si>
  <si>
    <t>นครราชสีมา</t>
  </si>
  <si>
    <t>บุรีรัมย์</t>
  </si>
  <si>
    <t>Buri Ram</t>
  </si>
  <si>
    <t>สุรินทร์</t>
  </si>
  <si>
    <t>Surin</t>
  </si>
  <si>
    <t>ศรีสะเกษ</t>
  </si>
  <si>
    <t>Si Sa Ket</t>
  </si>
  <si>
    <t>อุบลราชธานี</t>
  </si>
  <si>
    <t>Ubon Ratchathani</t>
  </si>
  <si>
    <t>ยโสธร</t>
  </si>
  <si>
    <t>Yasothon</t>
  </si>
  <si>
    <t>ชัยภูมิ</t>
  </si>
  <si>
    <t>Chaiyaphum</t>
  </si>
  <si>
    <t>อำนาจเจริญ</t>
  </si>
  <si>
    <t>Amnat Charoen</t>
  </si>
  <si>
    <t>บึงกาฬ</t>
  </si>
  <si>
    <t>Bueng Kan</t>
  </si>
  <si>
    <t>หนองบัวลำภู</t>
  </si>
  <si>
    <t>Nong Bua Lam Phu</t>
  </si>
  <si>
    <t>ขอนแก่น</t>
  </si>
  <si>
    <t>Khon Kaen</t>
  </si>
  <si>
    <t>อุดรธานี</t>
  </si>
  <si>
    <t>Udon Thani</t>
  </si>
  <si>
    <t>เลย</t>
  </si>
  <si>
    <t>Loei</t>
  </si>
  <si>
    <t>หนองคาย</t>
  </si>
  <si>
    <t>Nong Khai</t>
  </si>
  <si>
    <t>มหาสารคาม</t>
  </si>
  <si>
    <t>Maha Sarakhram</t>
  </si>
  <si>
    <t>ร้อยเอ็ด</t>
  </si>
  <si>
    <t>Roi Et</t>
  </si>
  <si>
    <t>กาฬสินธุ์</t>
  </si>
  <si>
    <t>Kalasin</t>
  </si>
  <si>
    <t>สกลนคร</t>
  </si>
  <si>
    <t>Sakon Nakhon</t>
  </si>
  <si>
    <t>นครพนม</t>
  </si>
  <si>
    <t>Nakhon Phanom</t>
  </si>
  <si>
    <t>มุกดาหาร</t>
  </si>
  <si>
    <t>Mukdahan</t>
  </si>
  <si>
    <t xml:space="preserve">     ที่มา:</t>
  </si>
  <si>
    <t xml:space="preserve"> กรมควบคุมมลพิษ กระทรวงทรัพยากรธรรมชาติและสิ่งแวดล้อม</t>
  </si>
  <si>
    <t xml:space="preserve"> Sourec:</t>
  </si>
  <si>
    <t xml:space="preserve"> Pollution Control Department, Ministry of Natural Resources and Environment</t>
  </si>
  <si>
    <t>The Royal Irrigation Department, Ministry of Agriculture and Cooperatives</t>
  </si>
  <si>
    <t>Source:  </t>
  </si>
  <si>
    <t>กรมชลประทาน กระทรวงเกษตรและสหกรณ์</t>
  </si>
  <si>
    <t>ที่มา:  </t>
  </si>
  <si>
    <t>บางลาง</t>
  </si>
  <si>
    <t>รัชชประภา</t>
  </si>
  <si>
    <t>ปราณบุรี</t>
  </si>
  <si>
    <t>แก่งกระจาน</t>
  </si>
  <si>
    <t>Southern Region</t>
  </si>
  <si>
    <t>ภาคใต้</t>
  </si>
  <si>
    <t>ประแสร์</t>
  </si>
  <si>
    <t>หนองปลาไหล</t>
  </si>
  <si>
    <t>บางพระ</t>
  </si>
  <si>
    <t>คลองสี่ยัด</t>
  </si>
  <si>
    <t>ขุนด่านปราการชล</t>
  </si>
  <si>
    <t>Eastern Region</t>
  </si>
  <si>
    <t>ภาคตะวันออก</t>
  </si>
  <si>
    <t>Vajiralongkorn (Khao Laem)</t>
  </si>
  <si>
    <t>วชิราลงกรณ์ (เขาแหลม)</t>
  </si>
  <si>
    <t>ศรีนครินทร์</t>
  </si>
  <si>
    <t>Western Region</t>
  </si>
  <si>
    <t>ภาคตะวันตก</t>
  </si>
  <si>
    <t>กระเสียว</t>
  </si>
  <si>
    <t>ทับเสลา</t>
  </si>
  <si>
    <t>ป่าสักชลสิทธิ์</t>
  </si>
  <si>
    <t>Central Region</t>
  </si>
  <si>
    <t>ภาคกลาง</t>
  </si>
  <si>
    <t>สิรินธร</t>
  </si>
  <si>
    <t>ลำนางรอง</t>
  </si>
  <si>
    <t>ลำแซะ</t>
  </si>
  <si>
    <t>ลำปาว</t>
  </si>
  <si>
    <t>อุบลรัตน์</t>
  </si>
  <si>
    <t>จุฬาภรณ์</t>
  </si>
  <si>
    <t>น้ำพุง</t>
  </si>
  <si>
    <t>น้ำอูน</t>
  </si>
  <si>
    <t>ห้วยหลวง</t>
  </si>
  <si>
    <t>ภาคตะวันออกเฉียงเหนือ</t>
  </si>
  <si>
    <t>แควน้อยบำรุงแดน</t>
  </si>
  <si>
    <t>กิ่วคอหมา</t>
  </si>
  <si>
    <t>กิ่วลม</t>
  </si>
  <si>
    <t>แม่กวงอุดมธารา</t>
  </si>
  <si>
    <t>Mae Ngat Somboon Chon</t>
  </si>
  <si>
    <t>แม่งัดสมบูรณ์ชล</t>
  </si>
  <si>
    <t>สิริกิติ์</t>
  </si>
  <si>
    <t>ภูมิพล</t>
  </si>
  <si>
    <t>Northern Region</t>
  </si>
  <si>
    <t>ภาคเหนือ</t>
  </si>
  <si>
    <t>ทั่วราชอาณาจักร</t>
  </si>
  <si>
    <t>Effective</t>
  </si>
  <si>
    <t>ปริมาตรใช้การ Effective storage capacity</t>
  </si>
  <si>
    <t>(ล้านลูกบาศก์เมตร Million cubic metre)</t>
  </si>
  <si>
    <t>2563 (2020)</t>
  </si>
  <si>
    <t>2564 (2021)</t>
  </si>
  <si>
    <t>(2020)</t>
  </si>
  <si>
    <t>(2021)</t>
  </si>
  <si>
    <t>(2022)</t>
  </si>
  <si>
    <t>ตาราง 20.1 ปริมาณน้ำที่นำไปใช้งานได้ จากอ่างเก็บน้ำขนาดใหญ่ จำแนกตามอ่างเก็บน้ำ เขื่อน เป็นรายภาค ณ วันที่ 1 มกราคม พ.ศ. 2563 - 2565</t>
  </si>
  <si>
    <t>Table 20.1 The Effective Storage Capacity from Reservoir by Dam and Region as of 1st January: 2020 - 2022</t>
  </si>
  <si>
    <t>แหล่งน้ำ จำแนกตามประเภทแหล่งน้ำ เป็นรายอำเภอ พ.ศ. 2563 - 2564</t>
  </si>
  <si>
    <t>Water Resources by Type of Water Resources and District:   2020 - 2021</t>
  </si>
  <si>
    <t>แหล่งน้ำ จำแนกตามประเภทแหล่งน้ำ เป็นรายอำเภอ พ.ศ. 2563 - 2564 (ต่อ)</t>
  </si>
  <si>
    <t>Water Resources by Type of Water Resources and District:   2020 - 2021 (Cont.)</t>
  </si>
  <si>
    <t>ปริมาณน้ำที่เก็บเฉลี่ยทั้งปี จำแนกตามประเภทแหล่งน้ำ เป็นรายอำเภอ พ.ศ. 2563 - 2564</t>
  </si>
  <si>
    <t/>
  </si>
  <si>
    <r>
      <rPr>
        <b/>
        <sz val="9"/>
        <color theme="1"/>
        <rFont val="Calibri"/>
        <family val="2"/>
      </rPr>
      <t xml:space="preserve">          ที่มา:</t>
    </r>
    <r>
      <rPr>
        <sz val="9"/>
        <color theme="1"/>
        <rFont val="Calibri"/>
        <family val="2"/>
      </rPr>
      <t xml:space="preserve">  กรมควบคุมมลพิษ กระทรวงทรัพยากรธรรมชาติและสิ่งแวดล้อม</t>
    </r>
  </si>
  <si>
    <t>-</t>
  </si>
  <si>
    <t>2562</t>
  </si>
  <si>
    <t>2561</t>
  </si>
  <si>
    <t>2560</t>
  </si>
  <si>
    <t>2559</t>
  </si>
  <si>
    <t>2558</t>
  </si>
  <si>
    <t>2557</t>
  </si>
  <si>
    <t>2556</t>
  </si>
  <si>
    <t>2555</t>
  </si>
  <si>
    <t>2554</t>
  </si>
  <si>
    <t>ภาคและจังหวัด</t>
  </si>
  <si>
    <r>
      <t xml:space="preserve">หน่วย: </t>
    </r>
    <r>
      <rPr>
        <sz val="9"/>
        <color theme="1"/>
        <rFont val="Calibri"/>
        <family val="2"/>
      </rPr>
      <t>ตันต่อวัน</t>
    </r>
  </si>
  <si>
    <t>ปริมาณขยะมูลฝอย จำแนกตามภาค และจังหวัด พ.ศ.2554 - 2564</t>
  </si>
  <si>
    <t>ปริมาณขยะมูลฝอย เป็นรายจังหวัด ภาคตะวันออกเฉียงเหนือ พ.ศ.2562-2564</t>
  </si>
  <si>
    <t>Quantily of Solid Waste by Province of Northeastern Region: 2019-2021</t>
  </si>
  <si>
    <t>2562 (2019)</t>
  </si>
  <si>
    <t>Average Quantily of Water as Dammed Up by Type of Water Resources and District: 2020 - 2021</t>
  </si>
  <si>
    <t>ปริมาณน้ำที่เก็บเฉลี่ยทั้งปี จำแนกตามประเภทแหล่งน้ำ เป็นรายอำเภอ พ.ศ. 2563 - 2564 (ต่อ)</t>
  </si>
  <si>
    <t>Average Quantily of Water as Dammed Up by Type of Water Resources and District: 2020 - 2021 (Cont.)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</si>
</sst>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0_-;\-* #,##0.00_-;_-* &quot;-&quot;_-;_-@_-"/>
  </numFmts>
  <fonts count="27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AngsanaUPC"/>
      <family val="1"/>
      <charset val="222"/>
    </font>
    <font>
      <sz val="14"/>
      <name val="CordiaUPC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sz val="10"/>
      <name val="Arial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1.5"/>
      <name val="TH SarabunPSK"/>
      <family val="2"/>
    </font>
    <font>
      <b/>
      <sz val="12"/>
      <name val="TH SarabunPSK"/>
      <family val="2"/>
    </font>
    <font>
      <sz val="11"/>
      <name val="TH SarabunPSK"/>
      <family val="2"/>
    </font>
    <font>
      <sz val="13"/>
      <color theme="1"/>
      <name val="TH SarabunPSK"/>
      <family val="2"/>
    </font>
    <font>
      <b/>
      <sz val="13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b/>
      <sz val="12.5"/>
      <name val="TH SarabunPSK"/>
      <family val="2"/>
    </font>
    <font>
      <sz val="12.5"/>
      <name val="TH SarabunPSK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sz val="8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9F9F9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959595"/>
      </left>
      <right style="thin">
        <color rgb="FF959595"/>
      </right>
      <top style="thin">
        <color rgb="FF959595"/>
      </top>
      <bottom style="thin">
        <color indexed="64"/>
      </bottom>
      <diagonal/>
    </border>
    <border>
      <left style="thin">
        <color rgb="FF959595"/>
      </left>
      <right/>
      <top style="thin">
        <color rgb="FF959595"/>
      </top>
      <bottom style="thin">
        <color indexed="64"/>
      </bottom>
      <diagonal/>
    </border>
    <border>
      <left style="thin">
        <color rgb="FF959595"/>
      </left>
      <right style="thin">
        <color rgb="FF959595"/>
      </right>
      <top style="thin">
        <color rgb="FF959595"/>
      </top>
      <bottom/>
      <diagonal/>
    </border>
    <border>
      <left style="thin">
        <color rgb="FF959595"/>
      </left>
      <right/>
      <top style="thin">
        <color rgb="FF959595"/>
      </top>
      <bottom/>
      <diagonal/>
    </border>
    <border>
      <left style="thin">
        <color rgb="FF959595"/>
      </left>
      <right style="thin">
        <color rgb="FF959595"/>
      </right>
      <top/>
      <bottom style="thin">
        <color rgb="FF959595"/>
      </bottom>
      <diagonal/>
    </border>
    <border>
      <left/>
      <right style="thin">
        <color rgb="FF959595"/>
      </right>
      <top style="thin">
        <color rgb="FF959595"/>
      </top>
      <bottom/>
      <diagonal/>
    </border>
    <border>
      <left/>
      <right/>
      <top style="thin">
        <color rgb="FF959595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2">
    <xf numFmtId="0" fontId="0" fillId="0" borderId="0"/>
    <xf numFmtId="43" fontId="5" fillId="0" borderId="0" applyFont="0" applyFill="0" applyBorder="0" applyAlignment="0" applyProtection="0"/>
    <xf numFmtId="0" fontId="5" fillId="0" borderId="0"/>
    <xf numFmtId="0" fontId="4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3" fillId="0" borderId="0"/>
    <xf numFmtId="0" fontId="14" fillId="0" borderId="0"/>
    <xf numFmtId="0" fontId="2" fillId="0" borderId="0"/>
    <xf numFmtId="43" fontId="2" fillId="0" borderId="0" applyFont="0" applyFill="0" applyBorder="0" applyAlignment="0" applyProtection="0"/>
    <xf numFmtId="0" fontId="11" fillId="0" borderId="0"/>
    <xf numFmtId="0" fontId="1" fillId="0" borderId="0"/>
  </cellStyleXfs>
  <cellXfs count="246">
    <xf numFmtId="0" fontId="0" fillId="0" borderId="0" xfId="0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/>
    <xf numFmtId="0" fontId="8" fillId="0" borderId="1" xfId="0" applyFont="1" applyBorder="1"/>
    <xf numFmtId="0" fontId="8" fillId="0" borderId="3" xfId="0" applyFont="1" applyBorder="1"/>
    <xf numFmtId="0" fontId="8" fillId="0" borderId="0" xfId="0" applyFont="1" applyBorder="1"/>
    <xf numFmtId="0" fontId="8" fillId="0" borderId="2" xfId="0" applyFont="1" applyBorder="1"/>
    <xf numFmtId="0" fontId="8" fillId="0" borderId="4" xfId="0" applyFont="1" applyBorder="1"/>
    <xf numFmtId="0" fontId="8" fillId="0" borderId="5" xfId="0" applyFont="1" applyBorder="1"/>
    <xf numFmtId="0" fontId="9" fillId="0" borderId="0" xfId="0" applyFont="1" applyAlignment="1">
      <alignment horizontal="center"/>
    </xf>
    <xf numFmtId="0" fontId="6" fillId="0" borderId="0" xfId="0" applyFont="1" applyBorder="1"/>
    <xf numFmtId="0" fontId="8" fillId="0" borderId="0" xfId="0" applyFont="1" applyBorder="1" applyAlignment="1">
      <alignment horizontal="right"/>
    </xf>
    <xf numFmtId="0" fontId="10" fillId="0" borderId="0" xfId="0" applyFont="1"/>
    <xf numFmtId="0" fontId="10" fillId="0" borderId="0" xfId="0" applyFont="1" applyBorder="1"/>
    <xf numFmtId="0" fontId="6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8" fillId="0" borderId="10" xfId="0" applyFont="1" applyBorder="1"/>
    <xf numFmtId="41" fontId="8" fillId="0" borderId="0" xfId="0" applyNumberFormat="1" applyFont="1"/>
    <xf numFmtId="41" fontId="8" fillId="0" borderId="3" xfId="0" applyNumberFormat="1" applyFont="1" applyBorder="1"/>
    <xf numFmtId="41" fontId="8" fillId="0" borderId="1" xfId="0" applyNumberFormat="1" applyFont="1" applyBorder="1"/>
    <xf numFmtId="41" fontId="8" fillId="0" borderId="0" xfId="0" applyNumberFormat="1" applyFont="1" applyBorder="1"/>
    <xf numFmtId="41" fontId="8" fillId="0" borderId="9" xfId="0" applyNumberFormat="1" applyFont="1" applyBorder="1"/>
    <xf numFmtId="41" fontId="8" fillId="0" borderId="6" xfId="0" applyNumberFormat="1" applyFont="1" applyBorder="1"/>
    <xf numFmtId="0" fontId="8" fillId="0" borderId="11" xfId="0" applyFont="1" applyBorder="1"/>
    <xf numFmtId="0" fontId="8" fillId="0" borderId="6" xfId="0" applyFont="1" applyBorder="1"/>
    <xf numFmtId="41" fontId="8" fillId="0" borderId="7" xfId="0" applyNumberFormat="1" applyFont="1" applyBorder="1"/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shrinkToFit="1"/>
    </xf>
    <xf numFmtId="0" fontId="15" fillId="0" borderId="5" xfId="0" applyFont="1" applyBorder="1" applyAlignment="1">
      <alignment horizontal="center" vertical="center" shrinkToFit="1"/>
    </xf>
    <xf numFmtId="0" fontId="15" fillId="0" borderId="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 shrinkToFit="1"/>
    </xf>
    <xf numFmtId="0" fontId="15" fillId="0" borderId="0" xfId="0" applyFont="1" applyBorder="1" applyAlignment="1">
      <alignment horizontal="center" vertical="center" shrinkToFit="1"/>
    </xf>
    <xf numFmtId="0" fontId="15" fillId="0" borderId="8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 shrinkToFit="1"/>
    </xf>
    <xf numFmtId="41" fontId="10" fillId="0" borderId="0" xfId="0" applyNumberFormat="1" applyFont="1"/>
    <xf numFmtId="41" fontId="10" fillId="0" borderId="0" xfId="0" applyNumberFormat="1" applyFont="1" applyBorder="1"/>
    <xf numFmtId="0" fontId="10" fillId="0" borderId="1" xfId="0" applyFont="1" applyBorder="1"/>
    <xf numFmtId="41" fontId="10" fillId="0" borderId="3" xfId="0" applyNumberFormat="1" applyFont="1" applyBorder="1"/>
    <xf numFmtId="41" fontId="10" fillId="0" borderId="1" xfId="0" applyNumberFormat="1" applyFont="1" applyBorder="1"/>
    <xf numFmtId="41" fontId="10" fillId="0" borderId="9" xfId="0" applyNumberFormat="1" applyFont="1" applyBorder="1"/>
    <xf numFmtId="0" fontId="10" fillId="0" borderId="3" xfId="0" applyFont="1" applyBorder="1"/>
    <xf numFmtId="0" fontId="16" fillId="0" borderId="0" xfId="0" applyFont="1"/>
    <xf numFmtId="41" fontId="16" fillId="0" borderId="0" xfId="0" applyNumberFormat="1" applyFont="1"/>
    <xf numFmtId="41" fontId="16" fillId="0" borderId="3" xfId="0" applyNumberFormat="1" applyFont="1" applyBorder="1"/>
    <xf numFmtId="41" fontId="16" fillId="0" borderId="1" xfId="0" applyNumberFormat="1" applyFont="1" applyBorder="1"/>
    <xf numFmtId="41" fontId="16" fillId="0" borderId="9" xfId="0" applyNumberFormat="1" applyFont="1" applyBorder="1"/>
    <xf numFmtId="0" fontId="8" fillId="0" borderId="9" xfId="0" applyFont="1" applyBorder="1" applyAlignment="1">
      <alignment horizontal="center" vertical="center" shrinkToFit="1"/>
    </xf>
    <xf numFmtId="0" fontId="17" fillId="0" borderId="0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6" fillId="0" borderId="0" xfId="0" applyFont="1" applyAlignment="1">
      <alignment vertical="top"/>
    </xf>
    <xf numFmtId="0" fontId="6" fillId="0" borderId="0" xfId="0" applyFont="1" applyAlignment="1"/>
    <xf numFmtId="0" fontId="8" fillId="0" borderId="0" xfId="0" applyFont="1" applyAlignment="1">
      <alignment vertical="top"/>
    </xf>
    <xf numFmtId="0" fontId="8" fillId="0" borderId="0" xfId="3" applyFont="1"/>
    <xf numFmtId="0" fontId="8" fillId="0" borderId="5" xfId="3" applyFont="1" applyBorder="1"/>
    <xf numFmtId="0" fontId="8" fillId="0" borderId="4" xfId="3" applyFont="1" applyBorder="1"/>
    <xf numFmtId="0" fontId="8" fillId="0" borderId="2" xfId="3" applyFont="1" applyBorder="1"/>
    <xf numFmtId="0" fontId="8" fillId="0" borderId="0" xfId="3" applyFont="1" applyAlignment="1"/>
    <xf numFmtId="0" fontId="8" fillId="0" borderId="0" xfId="3" applyFont="1" applyBorder="1" applyAlignment="1"/>
    <xf numFmtId="0" fontId="8" fillId="0" borderId="3" xfId="3" applyFont="1" applyBorder="1" applyAlignment="1"/>
    <xf numFmtId="188" fontId="8" fillId="0" borderId="1" xfId="3" applyNumberFormat="1" applyFont="1" applyBorder="1" applyAlignment="1">
      <alignment horizontal="right"/>
    </xf>
    <xf numFmtId="188" fontId="8" fillId="0" borderId="0" xfId="3" applyNumberFormat="1" applyFont="1" applyAlignment="1"/>
    <xf numFmtId="188" fontId="8" fillId="0" borderId="3" xfId="3" applyNumberFormat="1" applyFont="1" applyBorder="1" applyAlignment="1"/>
    <xf numFmtId="188" fontId="8" fillId="0" borderId="0" xfId="3" applyNumberFormat="1" applyFont="1" applyBorder="1" applyAlignment="1"/>
    <xf numFmtId="188" fontId="8" fillId="0" borderId="0" xfId="3" applyNumberFormat="1" applyFont="1" applyBorder="1" applyAlignment="1">
      <alignment horizontal="right"/>
    </xf>
    <xf numFmtId="188" fontId="8" fillId="0" borderId="3" xfId="3" applyNumberFormat="1" applyFont="1" applyBorder="1" applyAlignment="1">
      <alignment horizontal="right"/>
    </xf>
    <xf numFmtId="188" fontId="8" fillId="0" borderId="1" xfId="3" applyNumberFormat="1" applyFont="1" applyBorder="1" applyAlignment="1"/>
    <xf numFmtId="0" fontId="8" fillId="0" borderId="0" xfId="0" applyFont="1" applyAlignment="1"/>
    <xf numFmtId="0" fontId="8" fillId="0" borderId="0" xfId="0" applyFont="1" applyAlignment="1">
      <alignment horizontal="center"/>
    </xf>
    <xf numFmtId="0" fontId="6" fillId="0" borderId="5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/>
    </xf>
    <xf numFmtId="0" fontId="8" fillId="0" borderId="0" xfId="3" applyFont="1" applyBorder="1"/>
    <xf numFmtId="188" fontId="8" fillId="0" borderId="0" xfId="3" applyNumberFormat="1" applyFont="1" applyAlignment="1">
      <alignment horizontal="right"/>
    </xf>
    <xf numFmtId="0" fontId="9" fillId="0" borderId="1" xfId="3" applyFont="1" applyBorder="1" applyAlignment="1">
      <alignment horizontal="center"/>
    </xf>
    <xf numFmtId="188" fontId="9" fillId="0" borderId="1" xfId="3" applyNumberFormat="1" applyFont="1" applyBorder="1" applyAlignment="1">
      <alignment horizontal="right"/>
    </xf>
    <xf numFmtId="188" fontId="9" fillId="0" borderId="0" xfId="3" applyNumberFormat="1" applyFont="1" applyAlignment="1">
      <alignment horizontal="right"/>
    </xf>
    <xf numFmtId="188" fontId="9" fillId="0" borderId="3" xfId="3" applyNumberFormat="1" applyFont="1" applyBorder="1" applyAlignment="1"/>
    <xf numFmtId="188" fontId="9" fillId="0" borderId="0" xfId="3" applyNumberFormat="1" applyFont="1" applyBorder="1" applyAlignment="1">
      <alignment horizontal="right"/>
    </xf>
    <xf numFmtId="0" fontId="8" fillId="0" borderId="0" xfId="0" applyFont="1" applyBorder="1" applyAlignment="1"/>
    <xf numFmtId="0" fontId="6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23" fillId="0" borderId="0" xfId="0" applyFont="1"/>
    <xf numFmtId="0" fontId="23" fillId="0" borderId="0" xfId="0" applyFont="1" applyBorder="1" applyAlignment="1"/>
    <xf numFmtId="0" fontId="23" fillId="0" borderId="0" xfId="0" applyFont="1" applyBorder="1" applyAlignment="1">
      <alignment horizontal="left"/>
    </xf>
    <xf numFmtId="0" fontId="23" fillId="0" borderId="1" xfId="0" applyFont="1" applyBorder="1" applyAlignment="1"/>
    <xf numFmtId="0" fontId="23" fillId="0" borderId="0" xfId="0" applyFont="1" applyAlignment="1"/>
    <xf numFmtId="0" fontId="22" fillId="0" borderId="1" xfId="0" applyFont="1" applyBorder="1" applyAlignment="1"/>
    <xf numFmtId="0" fontId="22" fillId="0" borderId="0" xfId="0" applyFont="1" applyAlignment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" fillId="0" borderId="0" xfId="21"/>
    <xf numFmtId="0" fontId="21" fillId="0" borderId="0" xfId="21" applyFont="1" applyAlignment="1">
      <alignment horizontal="left" vertical="top" wrapText="1"/>
    </xf>
    <xf numFmtId="0" fontId="21" fillId="0" borderId="0" xfId="21" applyFont="1" applyAlignment="1">
      <alignment horizontal="right" vertical="top" wrapText="1"/>
    </xf>
    <xf numFmtId="0" fontId="1" fillId="0" borderId="15" xfId="21" applyBorder="1" applyAlignment="1">
      <alignment wrapText="1"/>
    </xf>
    <xf numFmtId="0" fontId="18" fillId="0" borderId="16" xfId="21" applyFont="1" applyBorder="1" applyAlignment="1">
      <alignment horizontal="left" wrapText="1" indent="1"/>
    </xf>
    <xf numFmtId="0" fontId="18" fillId="0" borderId="16" xfId="21" applyFont="1" applyBorder="1" applyAlignment="1">
      <alignment horizontal="right" wrapText="1"/>
    </xf>
    <xf numFmtId="3" fontId="18" fillId="0" borderId="16" xfId="21" applyNumberFormat="1" applyFont="1" applyBorder="1" applyAlignment="1">
      <alignment horizontal="right" wrapText="1"/>
    </xf>
    <xf numFmtId="0" fontId="18" fillId="0" borderId="17" xfId="21" applyFont="1" applyBorder="1" applyAlignment="1">
      <alignment horizontal="left" wrapText="1" indent="1"/>
    </xf>
    <xf numFmtId="0" fontId="19" fillId="0" borderId="16" xfId="21" applyFont="1" applyBorder="1" applyAlignment="1">
      <alignment horizontal="left" wrapText="1"/>
    </xf>
    <xf numFmtId="0" fontId="19" fillId="0" borderId="16" xfId="21" applyFont="1" applyBorder="1" applyAlignment="1">
      <alignment horizontal="right" wrapText="1"/>
    </xf>
    <xf numFmtId="0" fontId="19" fillId="0" borderId="17" xfId="21" applyFont="1" applyBorder="1" applyAlignment="1">
      <alignment horizontal="left" wrapText="1"/>
    </xf>
    <xf numFmtId="0" fontId="19" fillId="0" borderId="16" xfId="21" applyFont="1" applyBorder="1" applyAlignment="1">
      <alignment horizontal="center" wrapText="1"/>
    </xf>
    <xf numFmtId="3" fontId="19" fillId="0" borderId="16" xfId="21" applyNumberFormat="1" applyFont="1" applyBorder="1" applyAlignment="1">
      <alignment horizontal="right" wrapText="1"/>
    </xf>
    <xf numFmtId="0" fontId="19" fillId="0" borderId="17" xfId="21" applyFont="1" applyBorder="1" applyAlignment="1">
      <alignment horizontal="center" wrapText="1"/>
    </xf>
    <xf numFmtId="0" fontId="20" fillId="0" borderId="19" xfId="21" applyFont="1" applyBorder="1" applyAlignment="1">
      <alignment horizontal="center" vertical="center" wrapText="1"/>
    </xf>
    <xf numFmtId="0" fontId="20" fillId="0" borderId="20" xfId="21" applyFont="1" applyBorder="1" applyAlignment="1">
      <alignment horizontal="center" vertical="center" wrapText="1"/>
    </xf>
    <xf numFmtId="0" fontId="20" fillId="0" borderId="17" xfId="21" applyFont="1" applyBorder="1" applyAlignment="1">
      <alignment horizontal="center" vertical="center" wrapText="1"/>
    </xf>
    <xf numFmtId="0" fontId="20" fillId="0" borderId="0" xfId="21" applyFont="1"/>
    <xf numFmtId="0" fontId="24" fillId="0" borderId="0" xfId="16" applyFont="1"/>
    <xf numFmtId="0" fontId="24" fillId="0" borderId="0" xfId="16" applyFont="1" applyAlignment="1"/>
    <xf numFmtId="0" fontId="24" fillId="0" borderId="25" xfId="16" applyFont="1" applyBorder="1" applyAlignment="1">
      <alignment horizontal="right" wrapText="1"/>
    </xf>
    <xf numFmtId="3" fontId="26" fillId="0" borderId="26" xfId="16" applyNumberFormat="1" applyFont="1" applyBorder="1" applyAlignment="1">
      <alignment horizontal="right" vertical="top" wrapText="1"/>
    </xf>
    <xf numFmtId="3" fontId="24" fillId="0" borderId="25" xfId="16" applyNumberFormat="1" applyFont="1" applyBorder="1" applyAlignment="1">
      <alignment horizontal="right" wrapText="1"/>
    </xf>
    <xf numFmtId="3" fontId="24" fillId="0" borderId="26" xfId="16" applyNumberFormat="1" applyFont="1" applyBorder="1" applyAlignment="1">
      <alignment horizontal="right" wrapText="1"/>
    </xf>
    <xf numFmtId="0" fontId="24" fillId="2" borderId="26" xfId="16" applyFont="1" applyFill="1" applyBorder="1" applyAlignment="1">
      <alignment horizontal="left" wrapText="1"/>
    </xf>
    <xf numFmtId="0" fontId="24" fillId="0" borderId="27" xfId="16" applyFont="1" applyBorder="1" applyAlignment="1">
      <alignment horizontal="right" wrapText="1"/>
    </xf>
    <xf numFmtId="3" fontId="26" fillId="0" borderId="28" xfId="16" applyNumberFormat="1" applyFont="1" applyBorder="1" applyAlignment="1">
      <alignment horizontal="right" vertical="top" wrapText="1"/>
    </xf>
    <xf numFmtId="3" fontId="24" fillId="0" borderId="27" xfId="16" applyNumberFormat="1" applyFont="1" applyBorder="1" applyAlignment="1">
      <alignment horizontal="right" wrapText="1"/>
    </xf>
    <xf numFmtId="3" fontId="24" fillId="0" borderId="28" xfId="16" applyNumberFormat="1" applyFont="1" applyBorder="1" applyAlignment="1">
      <alignment horizontal="right" wrapText="1"/>
    </xf>
    <xf numFmtId="0" fontId="24" fillId="2" borderId="28" xfId="16" applyFont="1" applyFill="1" applyBorder="1" applyAlignment="1">
      <alignment horizontal="left" wrapText="1"/>
    </xf>
    <xf numFmtId="0" fontId="24" fillId="2" borderId="28" xfId="16" applyFont="1" applyFill="1" applyBorder="1" applyAlignment="1">
      <alignment horizontal="center" wrapText="1"/>
    </xf>
    <xf numFmtId="0" fontId="25" fillId="0" borderId="0" xfId="16" applyFont="1" applyAlignment="1"/>
    <xf numFmtId="0" fontId="24" fillId="0" borderId="0" xfId="16" applyFont="1" applyFill="1" applyAlignment="1"/>
    <xf numFmtId="0" fontId="25" fillId="0" borderId="28" xfId="16" applyFont="1" applyFill="1" applyBorder="1" applyAlignment="1">
      <alignment horizontal="center" wrapText="1"/>
    </xf>
    <xf numFmtId="0" fontId="25" fillId="0" borderId="27" xfId="16" applyFont="1" applyFill="1" applyBorder="1" applyAlignment="1">
      <alignment horizontal="center" wrapText="1"/>
    </xf>
    <xf numFmtId="0" fontId="8" fillId="0" borderId="32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187" fontId="22" fillId="0" borderId="32" xfId="8" applyNumberFormat="1" applyFont="1" applyBorder="1"/>
    <xf numFmtId="187" fontId="22" fillId="0" borderId="33" xfId="8" applyNumberFormat="1" applyFont="1" applyBorder="1"/>
    <xf numFmtId="187" fontId="23" fillId="0" borderId="32" xfId="8" applyNumberFormat="1" applyFont="1" applyBorder="1" applyAlignment="1"/>
    <xf numFmtId="187" fontId="23" fillId="0" borderId="33" xfId="8" applyNumberFormat="1" applyFont="1" applyBorder="1" applyAlignment="1"/>
    <xf numFmtId="0" fontId="8" fillId="0" borderId="37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187" fontId="22" fillId="0" borderId="38" xfId="8" applyNumberFormat="1" applyFont="1" applyBorder="1"/>
    <xf numFmtId="187" fontId="23" fillId="0" borderId="38" xfId="8" applyNumberFormat="1" applyFont="1" applyBorder="1" applyAlignment="1"/>
    <xf numFmtId="187" fontId="23" fillId="0" borderId="39" xfId="8" applyNumberFormat="1" applyFont="1" applyBorder="1" applyAlignment="1"/>
    <xf numFmtId="0" fontId="8" fillId="0" borderId="43" xfId="0" applyFont="1" applyBorder="1"/>
    <xf numFmtId="0" fontId="8" fillId="0" borderId="44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23" fillId="0" borderId="46" xfId="0" applyFont="1" applyBorder="1" applyAlignment="1"/>
    <xf numFmtId="0" fontId="23" fillId="0" borderId="46" xfId="0" applyFont="1" applyBorder="1" applyAlignment="1">
      <alignment horizontal="left"/>
    </xf>
    <xf numFmtId="187" fontId="23" fillId="0" borderId="34" xfId="8" applyNumberFormat="1" applyFont="1" applyBorder="1" applyAlignment="1"/>
    <xf numFmtId="187" fontId="23" fillId="0" borderId="45" xfId="8" applyNumberFormat="1" applyFont="1" applyBorder="1" applyAlignment="1"/>
    <xf numFmtId="0" fontId="23" fillId="0" borderId="35" xfId="0" applyFont="1" applyBorder="1" applyAlignment="1"/>
    <xf numFmtId="187" fontId="22" fillId="0" borderId="38" xfId="8" applyNumberFormat="1" applyFont="1" applyBorder="1" applyAlignment="1">
      <alignment horizontal="right"/>
    </xf>
    <xf numFmtId="187" fontId="22" fillId="0" borderId="33" xfId="8" applyNumberFormat="1" applyFont="1" applyBorder="1" applyAlignment="1">
      <alignment horizontal="right"/>
    </xf>
    <xf numFmtId="187" fontId="22" fillId="0" borderId="32" xfId="8" applyNumberFormat="1" applyFont="1" applyBorder="1" applyAlignment="1">
      <alignment horizontal="right"/>
    </xf>
    <xf numFmtId="187" fontId="23" fillId="0" borderId="38" xfId="8" applyNumberFormat="1" applyFont="1" applyBorder="1" applyAlignment="1">
      <alignment horizontal="right"/>
    </xf>
    <xf numFmtId="187" fontId="23" fillId="0" borderId="33" xfId="8" applyNumberFormat="1" applyFont="1" applyBorder="1" applyAlignment="1">
      <alignment horizontal="right"/>
    </xf>
    <xf numFmtId="187" fontId="23" fillId="0" borderId="32" xfId="8" applyNumberFormat="1" applyFont="1" applyBorder="1" applyAlignment="1">
      <alignment horizontal="right"/>
    </xf>
    <xf numFmtId="187" fontId="23" fillId="0" borderId="39" xfId="8" applyNumberFormat="1" applyFont="1" applyBorder="1" applyAlignment="1">
      <alignment horizontal="right"/>
    </xf>
    <xf numFmtId="187" fontId="23" fillId="0" borderId="45" xfId="8" applyNumberFormat="1" applyFont="1" applyBorder="1" applyAlignment="1">
      <alignment horizontal="right"/>
    </xf>
    <xf numFmtId="187" fontId="23" fillId="0" borderId="34" xfId="8" applyNumberFormat="1" applyFont="1" applyBorder="1" applyAlignment="1">
      <alignment horizontal="right"/>
    </xf>
    <xf numFmtId="0" fontId="21" fillId="0" borderId="0" xfId="21" applyFont="1" applyAlignment="1">
      <alignment horizontal="center" vertical="top" wrapText="1"/>
    </xf>
    <xf numFmtId="0" fontId="18" fillId="0" borderId="0" xfId="21" applyFont="1" applyAlignment="1">
      <alignment horizontal="right" wrapText="1"/>
    </xf>
    <xf numFmtId="0" fontId="20" fillId="0" borderId="20" xfId="21" applyFont="1" applyBorder="1" applyAlignment="1">
      <alignment horizontal="center" vertical="center" wrapText="1"/>
    </xf>
    <xf numFmtId="0" fontId="20" fillId="0" borderId="17" xfId="21" applyFont="1" applyBorder="1" applyAlignment="1">
      <alignment horizontal="center" vertical="center" wrapText="1"/>
    </xf>
    <xf numFmtId="0" fontId="20" fillId="0" borderId="19" xfId="21" applyFont="1" applyBorder="1" applyAlignment="1">
      <alignment horizontal="center" vertical="center" wrapText="1"/>
    </xf>
    <xf numFmtId="0" fontId="20" fillId="0" borderId="24" xfId="21" applyFont="1" applyBorder="1" applyAlignment="1">
      <alignment horizontal="center" vertical="center" wrapText="1"/>
    </xf>
    <xf numFmtId="0" fontId="20" fillId="0" borderId="23" xfId="21" applyFont="1" applyBorder="1" applyAlignment="1">
      <alignment horizontal="center" vertical="center" wrapText="1"/>
    </xf>
    <xf numFmtId="0" fontId="20" fillId="0" borderId="22" xfId="21" applyFont="1" applyBorder="1" applyAlignment="1">
      <alignment horizontal="center" vertical="center" wrapText="1"/>
    </xf>
    <xf numFmtId="0" fontId="20" fillId="0" borderId="21" xfId="21" applyFont="1" applyBorder="1" applyAlignment="1">
      <alignment horizontal="center" vertical="center" wrapText="1"/>
    </xf>
    <xf numFmtId="0" fontId="20" fillId="0" borderId="16" xfId="21" applyFont="1" applyBorder="1" applyAlignment="1">
      <alignment horizontal="center" vertical="center" wrapText="1"/>
    </xf>
    <xf numFmtId="0" fontId="20" fillId="0" borderId="18" xfId="21" applyFont="1" applyBorder="1" applyAlignment="1">
      <alignment horizontal="center" vertical="center" wrapText="1"/>
    </xf>
    <xf numFmtId="0" fontId="20" fillId="0" borderId="18" xfId="21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5" fillId="0" borderId="8" xfId="0" applyFont="1" applyBorder="1" applyAlignment="1">
      <alignment horizontal="center" vertical="center" shrinkToFit="1"/>
    </xf>
    <xf numFmtId="0" fontId="15" fillId="0" borderId="0" xfId="0" applyFont="1" applyAlignment="1">
      <alignment horizontal="center" vertical="center"/>
    </xf>
    <xf numFmtId="0" fontId="15" fillId="0" borderId="14" xfId="0" quotePrefix="1" applyFont="1" applyBorder="1" applyAlignment="1">
      <alignment horizontal="center" vertical="center"/>
    </xf>
    <xf numFmtId="0" fontId="15" fillId="0" borderId="12" xfId="0" quotePrefix="1" applyFont="1" applyBorder="1" applyAlignment="1">
      <alignment horizontal="center" vertical="center"/>
    </xf>
    <xf numFmtId="0" fontId="15" fillId="0" borderId="13" xfId="0" quotePrefix="1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12" xfId="0" applyFont="1" applyBorder="1" applyAlignment="1">
      <alignment vertical="center"/>
    </xf>
    <xf numFmtId="0" fontId="8" fillId="0" borderId="8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4" xfId="0" quotePrefix="1" applyFont="1" applyBorder="1" applyAlignment="1">
      <alignment horizontal="center" vertical="center"/>
    </xf>
    <xf numFmtId="0" fontId="8" fillId="0" borderId="12" xfId="0" quotePrefix="1" applyFont="1" applyBorder="1" applyAlignment="1">
      <alignment horizontal="center" vertical="center"/>
    </xf>
    <xf numFmtId="0" fontId="8" fillId="0" borderId="13" xfId="0" quotePrefix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0" xfId="3" applyFont="1" applyBorder="1" applyAlignment="1">
      <alignment horizontal="center"/>
    </xf>
    <xf numFmtId="0" fontId="9" fillId="0" borderId="3" xfId="3" applyFont="1" applyBorder="1" applyAlignment="1">
      <alignment horizontal="center"/>
    </xf>
    <xf numFmtId="0" fontId="8" fillId="0" borderId="5" xfId="0" applyFont="1" applyBorder="1" applyAlignment="1">
      <alignment horizontal="center" vertical="center" shrinkToFit="1"/>
    </xf>
    <xf numFmtId="0" fontId="22" fillId="0" borderId="0" xfId="0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8" fillId="0" borderId="3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8" fillId="0" borderId="40" xfId="0" quotePrefix="1" applyFont="1" applyBorder="1" applyAlignment="1">
      <alignment horizontal="center" vertical="center"/>
    </xf>
    <xf numFmtId="0" fontId="8" fillId="0" borderId="41" xfId="0" quotePrefix="1" applyFont="1" applyBorder="1" applyAlignment="1">
      <alignment horizontal="center" vertical="center"/>
    </xf>
    <xf numFmtId="0" fontId="8" fillId="0" borderId="42" xfId="0" quotePrefix="1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24" fillId="0" borderId="0" xfId="16" applyFont="1" applyAlignment="1">
      <alignment horizontal="left" wrapText="1"/>
    </xf>
    <xf numFmtId="0" fontId="24" fillId="0" borderId="0" xfId="16" applyFont="1" applyAlignment="1">
      <alignment horizontal="left" vertical="top" wrapText="1"/>
    </xf>
    <xf numFmtId="0" fontId="25" fillId="0" borderId="0" xfId="16" applyFont="1" applyAlignment="1">
      <alignment horizontal="left" wrapText="1"/>
    </xf>
    <xf numFmtId="0" fontId="25" fillId="0" borderId="28" xfId="16" applyFont="1" applyFill="1" applyBorder="1" applyAlignment="1">
      <alignment horizontal="center" wrapText="1"/>
    </xf>
    <xf numFmtId="0" fontId="25" fillId="0" borderId="31" xfId="16" applyFont="1" applyFill="1" applyBorder="1" applyAlignment="1">
      <alignment horizontal="center" wrapText="1"/>
    </xf>
    <xf numFmtId="0" fontId="25" fillId="0" borderId="30" xfId="16" applyFont="1" applyFill="1" applyBorder="1" applyAlignment="1">
      <alignment horizontal="center" wrapText="1"/>
    </xf>
    <xf numFmtId="0" fontId="25" fillId="0" borderId="27" xfId="16" applyFont="1" applyFill="1" applyBorder="1" applyAlignment="1">
      <alignment horizontal="center" vertical="center" wrapText="1"/>
    </xf>
    <xf numFmtId="0" fontId="25" fillId="0" borderId="29" xfId="16" applyFont="1" applyFill="1" applyBorder="1" applyAlignment="1">
      <alignment horizontal="center" vertical="center" wrapText="1"/>
    </xf>
  </cellXfs>
  <cellStyles count="22">
    <cellStyle name="Comma 2" xfId="1"/>
    <cellStyle name="Comma 2 2" xfId="4"/>
    <cellStyle name="Comma 3" xfId="19"/>
    <cellStyle name="Normal 2" xfId="2"/>
    <cellStyle name="Normal 2 2" xfId="5"/>
    <cellStyle name="Normal 2 2 2" xfId="20"/>
    <cellStyle name="Normal 3" xfId="6"/>
    <cellStyle name="Normal 4" xfId="18"/>
    <cellStyle name="เครื่องหมายจุลภาค 2" xfId="7"/>
    <cellStyle name="เครื่องหมายจุลภาค 3" xfId="8"/>
    <cellStyle name="ปกติ" xfId="0" builtinId="0"/>
    <cellStyle name="ปกติ 2" xfId="3"/>
    <cellStyle name="ปกติ 2 2" xfId="9"/>
    <cellStyle name="ปกติ 2 2 2" xfId="10"/>
    <cellStyle name="ปกติ 2 3" xfId="11"/>
    <cellStyle name="ปกติ 3" xfId="12"/>
    <cellStyle name="ปกติ 3 2" xfId="13"/>
    <cellStyle name="ปกติ 4" xfId="14"/>
    <cellStyle name="ปกติ 5" xfId="15"/>
    <cellStyle name="ปกติ 6" xfId="16"/>
    <cellStyle name="ปกติ 7" xfId="17"/>
    <cellStyle name="ปกติ 8" xfId="21"/>
  </cellStyles>
  <dxfs count="0"/>
  <tableStyles count="0" defaultTableStyle="TableStyleMedium9" defaultPivotStyle="PivotStyleLight16"/>
  <colors>
    <mruColors>
      <color rgb="FF66CCFF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295275</xdr:colOff>
      <xdr:row>12</xdr:row>
      <xdr:rowOff>60960</xdr:rowOff>
    </xdr:from>
    <xdr:to>
      <xdr:col>49</xdr:col>
      <xdr:colOff>189867</xdr:colOff>
      <xdr:row>26</xdr:row>
      <xdr:rowOff>135234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12992100" y="2870835"/>
          <a:ext cx="504192" cy="32746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t" upright="1"/>
        <a:lstStyle/>
        <a:p>
          <a:pPr algn="r" rtl="1">
            <a:defRPr sz="1000"/>
          </a:pPr>
          <a:r>
            <a:rPr lang="en-US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Natural Resources and Environment Statistics</a:t>
          </a:r>
          <a:endParaRPr lang="th-TH" sz="1300" b="1" i="0" strike="noStrike">
            <a:solidFill>
              <a:srgbClr val="FFFFFF"/>
            </a:solidFill>
            <a:latin typeface="TH SarabunPSK" pitchFamily="34" charset="-34"/>
            <a:cs typeface="TH SarabunPSK" pitchFamily="34" charset="-34"/>
          </a:endParaRPr>
        </a:p>
      </xdr:txBody>
    </xdr:sp>
    <xdr:clientData/>
  </xdr:twoCellAnchor>
  <xdr:twoCellAnchor>
    <xdr:from>
      <xdr:col>48</xdr:col>
      <xdr:colOff>466725</xdr:colOff>
      <xdr:row>26</xdr:row>
      <xdr:rowOff>158750</xdr:rowOff>
    </xdr:from>
    <xdr:to>
      <xdr:col>49</xdr:col>
      <xdr:colOff>234981</xdr:colOff>
      <xdr:row>28</xdr:row>
      <xdr:rowOff>51750</xdr:rowOff>
    </xdr:to>
    <xdr:grpSp>
      <xdr:nvGrpSpPr>
        <xdr:cNvPr id="3" name="Group 12"/>
        <xdr:cNvGrpSpPr/>
      </xdr:nvGrpSpPr>
      <xdr:grpSpPr>
        <a:xfrm>
          <a:off x="13216618" y="6839857"/>
          <a:ext cx="380577" cy="655000"/>
          <a:chOff x="9591675" y="6219829"/>
          <a:chExt cx="333375" cy="467594"/>
        </a:xfrm>
      </xdr:grpSpPr>
      <xdr:sp macro="" textlink="">
        <xdr:nvSpPr>
          <xdr:cNvPr id="4" name="Flowchart: Delay 13"/>
          <xdr:cNvSpPr/>
        </xdr:nvSpPr>
        <xdr:spPr bwMode="auto">
          <a:xfrm rot="5400000">
            <a:off x="9553575" y="6276975"/>
            <a:ext cx="409575" cy="333375"/>
          </a:xfrm>
          <a:prstGeom prst="flowChartDelay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5" name="TextBox 4"/>
          <xdr:cNvSpPr txBox="1"/>
        </xdr:nvSpPr>
        <xdr:spPr>
          <a:xfrm rot="5400000">
            <a:off x="9556883" y="6343069"/>
            <a:ext cx="467594" cy="22111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229</a:t>
            </a:r>
            <a:endParaRPr lang="th-TH" sz="1100"/>
          </a:p>
        </xdr:txBody>
      </xdr:sp>
    </xdr:grpSp>
    <xdr:clientData/>
  </xdr:twoCellAnchor>
  <xdr:twoCellAnchor>
    <xdr:from>
      <xdr:col>48</xdr:col>
      <xdr:colOff>438164</xdr:colOff>
      <xdr:row>29</xdr:row>
      <xdr:rowOff>39449</xdr:rowOff>
    </xdr:from>
    <xdr:to>
      <xdr:col>49</xdr:col>
      <xdr:colOff>243626</xdr:colOff>
      <xdr:row>39</xdr:row>
      <xdr:rowOff>208854</xdr:rowOff>
    </xdr:to>
    <xdr:grpSp>
      <xdr:nvGrpSpPr>
        <xdr:cNvPr id="6" name="กลุ่ม 5"/>
        <xdr:cNvGrpSpPr/>
      </xdr:nvGrpSpPr>
      <xdr:grpSpPr>
        <a:xfrm>
          <a:off x="13188057" y="7781913"/>
          <a:ext cx="417783" cy="2727548"/>
          <a:chOff x="8641281" y="6644102"/>
          <a:chExt cx="394148" cy="2560181"/>
        </a:xfrm>
      </xdr:grpSpPr>
      <xdr:sp macro="" textlink="">
        <xdr:nvSpPr>
          <xdr:cNvPr id="7" name="Flowchart: Delay 16"/>
          <xdr:cNvSpPr/>
        </xdr:nvSpPr>
        <xdr:spPr bwMode="auto">
          <a:xfrm rot="16200000">
            <a:off x="8673345" y="6718961"/>
            <a:ext cx="404951" cy="255233"/>
          </a:xfrm>
          <a:prstGeom prst="flowChartDelay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grpSp>
        <xdr:nvGrpSpPr>
          <xdr:cNvPr id="8" name="Group 18"/>
          <xdr:cNvGrpSpPr/>
        </xdr:nvGrpSpPr>
        <xdr:grpSpPr>
          <a:xfrm>
            <a:off x="8641281" y="6687028"/>
            <a:ext cx="394148" cy="2517255"/>
            <a:chOff x="9414085" y="6691581"/>
            <a:chExt cx="416725" cy="2538145"/>
          </a:xfrm>
        </xdr:grpSpPr>
        <xdr:sp macro="" textlink="">
          <xdr:nvSpPr>
            <xdr:cNvPr id="9" name="TextBox 8"/>
            <xdr:cNvSpPr txBox="1"/>
          </xdr:nvSpPr>
          <xdr:spPr>
            <a:xfrm rot="5400000">
              <a:off x="9384061" y="6721605"/>
              <a:ext cx="461698" cy="40164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230</a:t>
              </a:r>
              <a:endParaRPr lang="th-TH" sz="1100"/>
            </a:p>
          </xdr:txBody>
        </xdr:sp>
        <xdr:sp macro="" textlink="">
          <xdr:nvSpPr>
            <xdr:cNvPr id="10" name="Text Box 6"/>
            <xdr:cNvSpPr txBox="1">
              <a:spLocks noChangeArrowheads="1"/>
            </xdr:cNvSpPr>
          </xdr:nvSpPr>
          <xdr:spPr bwMode="auto">
            <a:xfrm>
              <a:off x="9563100" y="7096126"/>
              <a:ext cx="267710" cy="213360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vert="vert" wrap="square" lIns="27432" tIns="32004" rIns="0" bIns="0" anchor="b" upright="1"/>
            <a:lstStyle/>
            <a:p>
              <a:pPr algn="l" rtl="1">
                <a:defRPr sz="1000"/>
              </a:pPr>
              <a:r>
                <a:rPr lang="th-TH" sz="1200" b="1" i="0" strike="noStrike">
                  <a:solidFill>
                    <a:srgbClr val="000000"/>
                  </a:solidFill>
                  <a:latin typeface="TH SarabunPSK" pitchFamily="34" charset="-34"/>
                  <a:cs typeface="TH SarabunPSK" pitchFamily="34" charset="-34"/>
                </a:rPr>
                <a:t>สถิติทรัพยากรธรรมชาติและสิ่งแวดล้อม</a:t>
              </a:r>
            </a:p>
          </xdr:txBody>
        </xdr:sp>
      </xdr:grpSp>
    </xdr:grpSp>
    <xdr:clientData/>
  </xdr:twoCellAnchor>
  <xdr:twoCellAnchor>
    <xdr:from>
      <xdr:col>43</xdr:col>
      <xdr:colOff>1601559</xdr:colOff>
      <xdr:row>25</xdr:row>
      <xdr:rowOff>209549</xdr:rowOff>
    </xdr:from>
    <xdr:to>
      <xdr:col>45</xdr:col>
      <xdr:colOff>32657</xdr:colOff>
      <xdr:row>27</xdr:row>
      <xdr:rowOff>333375</xdr:rowOff>
    </xdr:to>
    <xdr:grpSp>
      <xdr:nvGrpSpPr>
        <xdr:cNvPr id="11" name="Group 10"/>
        <xdr:cNvGrpSpPr/>
      </xdr:nvGrpSpPr>
      <xdr:grpSpPr>
        <a:xfrm>
          <a:off x="10840809" y="6618513"/>
          <a:ext cx="444955" cy="668112"/>
          <a:chOff x="10677524" y="6618513"/>
          <a:chExt cx="444955" cy="668112"/>
        </a:xfrm>
      </xdr:grpSpPr>
      <xdr:grpSp>
        <xdr:nvGrpSpPr>
          <xdr:cNvPr id="15" name="Group 14"/>
          <xdr:cNvGrpSpPr/>
        </xdr:nvGrpSpPr>
        <xdr:grpSpPr>
          <a:xfrm>
            <a:off x="10677524" y="6618513"/>
            <a:ext cx="444955" cy="668112"/>
            <a:chOff x="7877175" y="6896099"/>
            <a:chExt cx="400050" cy="457200"/>
          </a:xfrm>
        </xdr:grpSpPr>
        <xdr:pic>
          <xdr:nvPicPr>
            <xdr:cNvPr id="12" name="Picture 11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7877175" y="7038975"/>
              <a:ext cx="400050" cy="31432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sp macro="" textlink="">
          <xdr:nvSpPr>
            <xdr:cNvPr id="14" name="Chevron 13"/>
            <xdr:cNvSpPr/>
          </xdr:nvSpPr>
          <xdr:spPr>
            <a:xfrm rot="16200000">
              <a:off x="7848600" y="6934199"/>
              <a:ext cx="447675" cy="371475"/>
            </a:xfrm>
            <a:prstGeom prst="chevron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h-TH" sz="1100">
                <a:solidFill>
                  <a:schemeClr val="tx1"/>
                </a:solidFill>
              </a:endParaRPr>
            </a:p>
          </xdr:txBody>
        </xdr:sp>
      </xdr:grpSp>
      <xdr:sp macro="" textlink="">
        <xdr:nvSpPr>
          <xdr:cNvPr id="16" name="TextBox 15"/>
          <xdr:cNvSpPr txBox="1"/>
        </xdr:nvSpPr>
        <xdr:spPr>
          <a:xfrm rot="5400000">
            <a:off x="10627177" y="6807658"/>
            <a:ext cx="500746" cy="3048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229</a:t>
            </a:r>
            <a:endParaRPr lang="th-TH" sz="1100"/>
          </a:p>
        </xdr:txBody>
      </xdr:sp>
    </xdr:grpSp>
    <xdr:clientData/>
  </xdr:twoCellAnchor>
  <xdr:twoCellAnchor>
    <xdr:from>
      <xdr:col>43</xdr:col>
      <xdr:colOff>1632858</xdr:colOff>
      <xdr:row>29</xdr:row>
      <xdr:rowOff>77561</xdr:rowOff>
    </xdr:from>
    <xdr:to>
      <xdr:col>45</xdr:col>
      <xdr:colOff>63956</xdr:colOff>
      <xdr:row>32</xdr:row>
      <xdr:rowOff>96611</xdr:rowOff>
    </xdr:to>
    <xdr:grpSp>
      <xdr:nvGrpSpPr>
        <xdr:cNvPr id="13" name="Group 12"/>
        <xdr:cNvGrpSpPr/>
      </xdr:nvGrpSpPr>
      <xdr:grpSpPr>
        <a:xfrm>
          <a:off x="10872108" y="7820025"/>
          <a:ext cx="444955" cy="644979"/>
          <a:chOff x="10763250" y="7588704"/>
          <a:chExt cx="444955" cy="644978"/>
        </a:xfrm>
      </xdr:grpSpPr>
      <xdr:grpSp>
        <xdr:nvGrpSpPr>
          <xdr:cNvPr id="17" name="Group 16"/>
          <xdr:cNvGrpSpPr/>
        </xdr:nvGrpSpPr>
        <xdr:grpSpPr>
          <a:xfrm>
            <a:off x="10763250" y="7588704"/>
            <a:ext cx="444955" cy="616403"/>
            <a:chOff x="7877175" y="6896099"/>
            <a:chExt cx="400050" cy="457200"/>
          </a:xfrm>
        </xdr:grpSpPr>
        <xdr:pic>
          <xdr:nvPicPr>
            <xdr:cNvPr id="18" name="Picture 17"/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7877175" y="7038975"/>
              <a:ext cx="400050" cy="314324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sp macro="" textlink="">
          <xdr:nvSpPr>
            <xdr:cNvPr id="19" name="Chevron 18"/>
            <xdr:cNvSpPr/>
          </xdr:nvSpPr>
          <xdr:spPr>
            <a:xfrm rot="16200000">
              <a:off x="7848600" y="6934199"/>
              <a:ext cx="447675" cy="371475"/>
            </a:xfrm>
            <a:prstGeom prst="chevron">
              <a:avLst/>
            </a:prstGeom>
            <a:solidFill>
              <a:schemeClr val="bg1">
                <a:lumMod val="75000"/>
              </a:schemeClr>
            </a:solidFill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th-TH" sz="1100">
                <a:solidFill>
                  <a:schemeClr val="tx1"/>
                </a:solidFill>
              </a:endParaRPr>
            </a:p>
          </xdr:txBody>
        </xdr:sp>
      </xdr:grpSp>
      <xdr:sp macro="" textlink="">
        <xdr:nvSpPr>
          <xdr:cNvPr id="20" name="TextBox 19"/>
          <xdr:cNvSpPr txBox="1"/>
        </xdr:nvSpPr>
        <xdr:spPr>
          <a:xfrm rot="5400000">
            <a:off x="10723664" y="7817431"/>
            <a:ext cx="578300" cy="25420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230</a:t>
            </a:r>
            <a:endParaRPr lang="th-TH" sz="11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1209675</xdr:colOff>
      <xdr:row>53</xdr:row>
      <xdr:rowOff>0</xdr:rowOff>
    </xdr:from>
    <xdr:to>
      <xdr:col>22</xdr:col>
      <xdr:colOff>0</xdr:colOff>
      <xdr:row>55</xdr:row>
      <xdr:rowOff>200025</xdr:rowOff>
    </xdr:to>
    <xdr:sp macro="" textlink="">
      <xdr:nvSpPr>
        <xdr:cNvPr id="2" name="Text Box 9"/>
        <xdr:cNvSpPr txBox="1">
          <a:spLocks noChangeArrowheads="1"/>
        </xdr:cNvSpPr>
      </xdr:nvSpPr>
      <xdr:spPr bwMode="auto">
        <a:xfrm>
          <a:off x="9020175" y="12515850"/>
          <a:ext cx="10763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28</xdr:col>
      <xdr:colOff>299356</xdr:colOff>
      <xdr:row>30</xdr:row>
      <xdr:rowOff>137706</xdr:rowOff>
    </xdr:from>
    <xdr:to>
      <xdr:col>29</xdr:col>
      <xdr:colOff>112182</xdr:colOff>
      <xdr:row>41</xdr:row>
      <xdr:rowOff>208325</xdr:rowOff>
    </xdr:to>
    <xdr:grpSp>
      <xdr:nvGrpSpPr>
        <xdr:cNvPr id="3" name="กลุ่ม 2"/>
        <xdr:cNvGrpSpPr/>
      </xdr:nvGrpSpPr>
      <xdr:grpSpPr>
        <a:xfrm>
          <a:off x="13879285" y="7499170"/>
          <a:ext cx="425147" cy="2873691"/>
          <a:chOff x="8748204" y="6644102"/>
          <a:chExt cx="425147" cy="2560182"/>
        </a:xfrm>
      </xdr:grpSpPr>
      <xdr:sp macro="" textlink="">
        <xdr:nvSpPr>
          <xdr:cNvPr id="4" name="Flowchart: Delay 16"/>
          <xdr:cNvSpPr/>
        </xdr:nvSpPr>
        <xdr:spPr bwMode="auto">
          <a:xfrm rot="16200000">
            <a:off x="8673345" y="6718961"/>
            <a:ext cx="404951" cy="255233"/>
          </a:xfrm>
          <a:prstGeom prst="flowChartDelay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grpSp>
        <xdr:nvGrpSpPr>
          <xdr:cNvPr id="5" name="Group 18"/>
          <xdr:cNvGrpSpPr/>
        </xdr:nvGrpSpPr>
        <xdr:grpSpPr>
          <a:xfrm>
            <a:off x="8764196" y="6663150"/>
            <a:ext cx="409155" cy="2541134"/>
            <a:chOff x="9544049" y="6667504"/>
            <a:chExt cx="432592" cy="2562222"/>
          </a:xfrm>
        </xdr:grpSpPr>
        <xdr:sp macro="" textlink="">
          <xdr:nvSpPr>
            <xdr:cNvPr id="6" name="TextBox 5"/>
            <xdr:cNvSpPr txBox="1"/>
          </xdr:nvSpPr>
          <xdr:spPr>
            <a:xfrm rot="5400000">
              <a:off x="9436894" y="6774659"/>
              <a:ext cx="485774" cy="27146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232</a:t>
              </a:r>
              <a:endParaRPr lang="th-TH" sz="1100"/>
            </a:p>
          </xdr:txBody>
        </xdr:sp>
        <xdr:sp macro="" textlink="">
          <xdr:nvSpPr>
            <xdr:cNvPr id="7" name="Text Box 6"/>
            <xdr:cNvSpPr txBox="1">
              <a:spLocks noChangeArrowheads="1"/>
            </xdr:cNvSpPr>
          </xdr:nvSpPr>
          <xdr:spPr bwMode="auto">
            <a:xfrm>
              <a:off x="9563100" y="7096126"/>
              <a:ext cx="267710" cy="2133600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vert="vert" wrap="square" lIns="27432" tIns="32004" rIns="0" bIns="0" anchor="b" upright="1"/>
            <a:lstStyle/>
            <a:p>
              <a:pPr algn="l" rtl="1">
                <a:defRPr sz="1000"/>
              </a:pPr>
              <a:r>
                <a:rPr lang="th-TH" sz="1200" b="1" i="0" strike="noStrike">
                  <a:solidFill>
                    <a:srgbClr val="000000"/>
                  </a:solidFill>
                  <a:latin typeface="TH SarabunPSK" pitchFamily="34" charset="-34"/>
                  <a:cs typeface="TH SarabunPSK" pitchFamily="34" charset="-34"/>
                </a:rPr>
                <a:t>สถิติทรัพยากรธรรมชาติและสิ่งแวดล้อม</a:t>
              </a:r>
            </a:p>
          </xdr:txBody>
        </xdr:sp>
        <xdr:sp macro="" textlink="">
          <xdr:nvSpPr>
            <xdr:cNvPr id="32" name="TextBox 31"/>
            <xdr:cNvSpPr txBox="1"/>
          </xdr:nvSpPr>
          <xdr:spPr>
            <a:xfrm rot="5400000">
              <a:off x="9598023" y="6922782"/>
              <a:ext cx="485774" cy="27146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232</a:t>
              </a:r>
              <a:endParaRPr lang="th-TH" sz="1100"/>
            </a:p>
          </xdr:txBody>
        </xdr:sp>
      </xdr:grpSp>
    </xdr:grpSp>
    <xdr:clientData/>
  </xdr:twoCellAnchor>
  <xdr:twoCellAnchor>
    <xdr:from>
      <xdr:col>28</xdr:col>
      <xdr:colOff>60960</xdr:colOff>
      <xdr:row>14</xdr:row>
      <xdr:rowOff>92529</xdr:rowOff>
    </xdr:from>
    <xdr:to>
      <xdr:col>28</xdr:col>
      <xdr:colOff>449429</xdr:colOff>
      <xdr:row>28</xdr:row>
      <xdr:rowOff>11746</xdr:rowOff>
    </xdr:to>
    <xdr:grpSp>
      <xdr:nvGrpSpPr>
        <xdr:cNvPr id="8" name="Group 15"/>
        <xdr:cNvGrpSpPr/>
      </xdr:nvGrpSpPr>
      <xdr:grpSpPr>
        <a:xfrm>
          <a:off x="13640889" y="3385458"/>
          <a:ext cx="388469" cy="3443467"/>
          <a:chOff x="9353550" y="3143250"/>
          <a:chExt cx="476250" cy="3420345"/>
        </a:xfrm>
      </xdr:grpSpPr>
      <xdr:grpSp>
        <xdr:nvGrpSpPr>
          <xdr:cNvPr id="9" name="Group 12"/>
          <xdr:cNvGrpSpPr/>
        </xdr:nvGrpSpPr>
        <xdr:grpSpPr>
          <a:xfrm>
            <a:off x="9496425" y="6096000"/>
            <a:ext cx="333375" cy="467595"/>
            <a:chOff x="9591675" y="6219829"/>
            <a:chExt cx="333375" cy="467595"/>
          </a:xfrm>
        </xdr:grpSpPr>
        <xdr:sp macro="" textlink="">
          <xdr:nvSpPr>
            <xdr:cNvPr id="11" name="Flowchart: Delay 13"/>
            <xdr:cNvSpPr/>
          </xdr:nvSpPr>
          <xdr:spPr bwMode="auto">
            <a:xfrm rot="5400000">
              <a:off x="9553575" y="627697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522184" y="6308369"/>
              <a:ext cx="467594" cy="2905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231</a:t>
              </a:r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22184" y="6308370"/>
              <a:ext cx="467594" cy="2905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231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353550" y="3143250"/>
            <a:ext cx="419100" cy="292417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Natural Resources and Environment Statistics</a:t>
            </a:r>
            <a:endParaRPr lang="th-TH" sz="1300" b="1" i="0" strike="noStrike">
              <a:solidFill>
                <a:srgbClr val="FFFFFF"/>
              </a:solidFill>
              <a:latin typeface="TH SarabunPSK" pitchFamily="34" charset="-34"/>
              <a:cs typeface="TH SarabunPSK" pitchFamily="34" charset="-34"/>
            </a:endParaRPr>
          </a:p>
        </xdr:txBody>
      </xdr:sp>
    </xdr:grpSp>
    <xdr:clientData/>
  </xdr:twoCellAnchor>
  <xdr:twoCellAnchor>
    <xdr:from>
      <xdr:col>21</xdr:col>
      <xdr:colOff>106121</xdr:colOff>
      <xdr:row>24</xdr:row>
      <xdr:rowOff>231322</xdr:rowOff>
    </xdr:from>
    <xdr:to>
      <xdr:col>23</xdr:col>
      <xdr:colOff>6791</xdr:colOff>
      <xdr:row>27</xdr:row>
      <xdr:rowOff>164648</xdr:rowOff>
    </xdr:to>
    <xdr:grpSp>
      <xdr:nvGrpSpPr>
        <xdr:cNvPr id="13" name="Group 12"/>
        <xdr:cNvGrpSpPr/>
      </xdr:nvGrpSpPr>
      <xdr:grpSpPr>
        <a:xfrm>
          <a:off x="10080157" y="5973536"/>
          <a:ext cx="444955" cy="668112"/>
          <a:chOff x="7877175" y="6896099"/>
          <a:chExt cx="400050" cy="457200"/>
        </a:xfrm>
      </xdr:grpSpPr>
      <xdr:pic>
        <xdr:nvPicPr>
          <xdr:cNvPr id="14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5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21</xdr:col>
      <xdr:colOff>55776</xdr:colOff>
      <xdr:row>28</xdr:row>
      <xdr:rowOff>58512</xdr:rowOff>
    </xdr:from>
    <xdr:to>
      <xdr:col>22</xdr:col>
      <xdr:colOff>351053</xdr:colOff>
      <xdr:row>30</xdr:row>
      <xdr:rowOff>130630</xdr:rowOff>
    </xdr:to>
    <xdr:grpSp>
      <xdr:nvGrpSpPr>
        <xdr:cNvPr id="17" name="Group 16"/>
        <xdr:cNvGrpSpPr/>
      </xdr:nvGrpSpPr>
      <xdr:grpSpPr>
        <a:xfrm>
          <a:off x="10029812" y="6875691"/>
          <a:ext cx="444955" cy="616403"/>
          <a:chOff x="7877175" y="6896099"/>
          <a:chExt cx="400050" cy="457200"/>
        </a:xfrm>
      </xdr:grpSpPr>
      <xdr:pic>
        <xdr:nvPicPr>
          <xdr:cNvPr id="18" name="Picture 17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9" name="Chevron 18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22</xdr:col>
      <xdr:colOff>81643</xdr:colOff>
      <xdr:row>25</xdr:row>
      <xdr:rowOff>112939</xdr:rowOff>
    </xdr:from>
    <xdr:to>
      <xdr:col>22</xdr:col>
      <xdr:colOff>340180</xdr:colOff>
      <xdr:row>27</xdr:row>
      <xdr:rowOff>81644</xdr:rowOff>
    </xdr:to>
    <xdr:sp macro="" textlink="">
      <xdr:nvSpPr>
        <xdr:cNvPr id="31" name="TextBox 30"/>
        <xdr:cNvSpPr txBox="1"/>
      </xdr:nvSpPr>
      <xdr:spPr>
        <a:xfrm rot="5400000">
          <a:off x="10105345" y="6200094"/>
          <a:ext cx="458562" cy="25853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/>
            <a:t>231</a:t>
          </a:r>
          <a:endParaRPr lang="th-TH" sz="1100"/>
        </a:p>
      </xdr:txBody>
    </xdr:sp>
    <xdr:clientData/>
  </xdr:twoCellAnchor>
  <xdr:twoCellAnchor>
    <xdr:from>
      <xdr:col>21</xdr:col>
      <xdr:colOff>122462</xdr:colOff>
      <xdr:row>28</xdr:row>
      <xdr:rowOff>163287</xdr:rowOff>
    </xdr:from>
    <xdr:to>
      <xdr:col>22</xdr:col>
      <xdr:colOff>276966</xdr:colOff>
      <xdr:row>30</xdr:row>
      <xdr:rowOff>163290</xdr:rowOff>
    </xdr:to>
    <xdr:sp macro="" textlink="">
      <xdr:nvSpPr>
        <xdr:cNvPr id="23" name="TextBox 22"/>
        <xdr:cNvSpPr txBox="1"/>
      </xdr:nvSpPr>
      <xdr:spPr>
        <a:xfrm rot="5400000">
          <a:off x="10003659" y="6991662"/>
          <a:ext cx="489860" cy="3041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/>
            <a:t>232</a:t>
          </a:r>
          <a:endParaRPr lang="th-TH" sz="1100"/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showGridLines="0" topLeftCell="A40" workbookViewId="0">
      <selection activeCell="C51" sqref="C51:C52"/>
    </sheetView>
  </sheetViews>
  <sheetFormatPr defaultRowHeight="20.25" customHeight="1" x14ac:dyDescent="0.2"/>
  <cols>
    <col min="1" max="1" width="17.7109375" style="104" bestFit="1" customWidth="1"/>
    <col min="2" max="3" width="12.5703125" style="104" customWidth="1"/>
    <col min="4" max="9" width="7.140625" style="104" customWidth="1"/>
    <col min="10" max="10" width="23.140625" style="104" customWidth="1"/>
    <col min="11" max="12" width="9.140625" style="104" customWidth="1"/>
    <col min="13" max="16384" width="9.140625" style="104"/>
  </cols>
  <sheetData>
    <row r="1" spans="1:10" ht="20.25" customHeight="1" x14ac:dyDescent="0.5">
      <c r="A1" s="121" t="s">
        <v>272</v>
      </c>
    </row>
    <row r="2" spans="1:10" ht="20.25" customHeight="1" x14ac:dyDescent="0.5">
      <c r="A2" s="121" t="s">
        <v>273</v>
      </c>
    </row>
    <row r="3" spans="1:10" ht="20.25" customHeight="1" thickBot="1" x14ac:dyDescent="0.5">
      <c r="A3" s="171" t="s">
        <v>266</v>
      </c>
      <c r="B3" s="171"/>
      <c r="C3" s="171"/>
      <c r="D3" s="171"/>
      <c r="E3" s="171"/>
      <c r="F3" s="171"/>
      <c r="G3" s="171"/>
      <c r="H3" s="171"/>
      <c r="I3" s="171"/>
      <c r="J3" s="171"/>
    </row>
    <row r="4" spans="1:10" ht="20.25" customHeight="1" thickBot="1" x14ac:dyDescent="0.25">
      <c r="A4" s="172" t="s">
        <v>60</v>
      </c>
      <c r="B4" s="119" t="s">
        <v>59</v>
      </c>
      <c r="C4" s="119" t="s">
        <v>56</v>
      </c>
      <c r="D4" s="175" t="s">
        <v>265</v>
      </c>
      <c r="E4" s="176"/>
      <c r="F4" s="176"/>
      <c r="G4" s="176"/>
      <c r="H4" s="176"/>
      <c r="I4" s="177"/>
      <c r="J4" s="178" t="s">
        <v>58</v>
      </c>
    </row>
    <row r="5" spans="1:10" ht="20.25" customHeight="1" x14ac:dyDescent="0.2">
      <c r="A5" s="173"/>
      <c r="B5" s="120" t="s">
        <v>57</v>
      </c>
      <c r="C5" s="120" t="s">
        <v>264</v>
      </c>
      <c r="D5" s="178">
        <v>2563</v>
      </c>
      <c r="E5" s="172"/>
      <c r="F5" s="178">
        <v>2564</v>
      </c>
      <c r="G5" s="172"/>
      <c r="H5" s="178">
        <v>2565</v>
      </c>
      <c r="I5" s="172"/>
      <c r="J5" s="179"/>
    </row>
    <row r="6" spans="1:10" ht="20.25" customHeight="1" thickBot="1" x14ac:dyDescent="0.25">
      <c r="A6" s="173"/>
      <c r="B6" s="120" t="s">
        <v>54</v>
      </c>
      <c r="C6" s="120" t="s">
        <v>53</v>
      </c>
      <c r="D6" s="181" t="s">
        <v>269</v>
      </c>
      <c r="E6" s="174"/>
      <c r="F6" s="181" t="s">
        <v>270</v>
      </c>
      <c r="G6" s="174"/>
      <c r="H6" s="181" t="s">
        <v>271</v>
      </c>
      <c r="I6" s="174"/>
      <c r="J6" s="179"/>
    </row>
    <row r="7" spans="1:10" ht="20.25" customHeight="1" x14ac:dyDescent="0.2">
      <c r="A7" s="173"/>
      <c r="B7" s="120"/>
      <c r="C7" s="120"/>
      <c r="D7" s="119" t="s">
        <v>56</v>
      </c>
      <c r="E7" s="119" t="s">
        <v>55</v>
      </c>
      <c r="F7" s="119" t="s">
        <v>56</v>
      </c>
      <c r="G7" s="119" t="s">
        <v>55</v>
      </c>
      <c r="H7" s="119" t="s">
        <v>56</v>
      </c>
      <c r="I7" s="119" t="s">
        <v>55</v>
      </c>
      <c r="J7" s="179"/>
    </row>
    <row r="8" spans="1:10" ht="20.25" customHeight="1" thickBot="1" x14ac:dyDescent="0.25">
      <c r="A8" s="174"/>
      <c r="B8" s="118"/>
      <c r="C8" s="118"/>
      <c r="D8" s="118" t="s">
        <v>52</v>
      </c>
      <c r="E8" s="118" t="s">
        <v>51</v>
      </c>
      <c r="F8" s="118" t="s">
        <v>52</v>
      </c>
      <c r="G8" s="118" t="s">
        <v>51</v>
      </c>
      <c r="H8" s="118" t="s">
        <v>52</v>
      </c>
      <c r="I8" s="118" t="s">
        <v>51</v>
      </c>
      <c r="J8" s="180"/>
    </row>
    <row r="9" spans="1:10" ht="20.25" customHeight="1" x14ac:dyDescent="0.45">
      <c r="A9" s="117" t="s">
        <v>263</v>
      </c>
      <c r="B9" s="116">
        <v>80106</v>
      </c>
      <c r="C9" s="116">
        <v>47384</v>
      </c>
      <c r="D9" s="116">
        <v>20691</v>
      </c>
      <c r="E9" s="113">
        <v>43.7</v>
      </c>
      <c r="F9" s="116">
        <v>19531</v>
      </c>
      <c r="G9" s="113">
        <v>41.2</v>
      </c>
      <c r="H9" s="116">
        <v>29650</v>
      </c>
      <c r="I9" s="113">
        <v>62.6</v>
      </c>
      <c r="J9" s="115" t="s">
        <v>76</v>
      </c>
    </row>
    <row r="10" spans="1:10" ht="20.25" customHeight="1" x14ac:dyDescent="0.45">
      <c r="A10" s="114" t="s">
        <v>262</v>
      </c>
      <c r="B10" s="113"/>
      <c r="C10" s="113"/>
      <c r="D10" s="113"/>
      <c r="E10" s="113"/>
      <c r="F10" s="113"/>
      <c r="G10" s="113"/>
      <c r="H10" s="113"/>
      <c r="I10" s="113"/>
      <c r="J10" s="112" t="s">
        <v>261</v>
      </c>
    </row>
    <row r="11" spans="1:10" ht="20.25" customHeight="1" x14ac:dyDescent="0.45">
      <c r="A11" s="111" t="s">
        <v>260</v>
      </c>
      <c r="B11" s="110">
        <v>13462</v>
      </c>
      <c r="C11" s="110">
        <v>9662</v>
      </c>
      <c r="D11" s="110">
        <v>1735</v>
      </c>
      <c r="E11" s="109">
        <v>18</v>
      </c>
      <c r="F11" s="110">
        <v>1669</v>
      </c>
      <c r="G11" s="109">
        <v>17.3</v>
      </c>
      <c r="H11" s="110">
        <v>4178</v>
      </c>
      <c r="I11" s="109">
        <v>43.2</v>
      </c>
      <c r="J11" s="108" t="s">
        <v>75</v>
      </c>
    </row>
    <row r="12" spans="1:10" ht="20.25" customHeight="1" x14ac:dyDescent="0.45">
      <c r="A12" s="111" t="s">
        <v>259</v>
      </c>
      <c r="B12" s="110">
        <v>10508</v>
      </c>
      <c r="C12" s="110">
        <v>6660</v>
      </c>
      <c r="D12" s="110">
        <v>1962</v>
      </c>
      <c r="E12" s="109">
        <v>29.5</v>
      </c>
      <c r="F12" s="110">
        <v>2470</v>
      </c>
      <c r="G12" s="109">
        <v>37.1</v>
      </c>
      <c r="H12" s="110">
        <v>1532</v>
      </c>
      <c r="I12" s="109">
        <v>23</v>
      </c>
      <c r="J12" s="108" t="s">
        <v>74</v>
      </c>
    </row>
    <row r="13" spans="1:10" ht="20.25" customHeight="1" x14ac:dyDescent="0.45">
      <c r="A13" s="111" t="s">
        <v>258</v>
      </c>
      <c r="B13" s="109">
        <v>323</v>
      </c>
      <c r="C13" s="109">
        <v>253</v>
      </c>
      <c r="D13" s="109">
        <v>139</v>
      </c>
      <c r="E13" s="109">
        <v>55.2</v>
      </c>
      <c r="F13" s="109">
        <v>129</v>
      </c>
      <c r="G13" s="109">
        <v>51.1</v>
      </c>
      <c r="H13" s="109">
        <v>102</v>
      </c>
      <c r="I13" s="109">
        <v>40.4</v>
      </c>
      <c r="J13" s="108" t="s">
        <v>257</v>
      </c>
    </row>
    <row r="14" spans="1:10" ht="20.25" customHeight="1" x14ac:dyDescent="0.45">
      <c r="A14" s="111" t="s">
        <v>256</v>
      </c>
      <c r="B14" s="109">
        <v>295</v>
      </c>
      <c r="C14" s="109">
        <v>249</v>
      </c>
      <c r="D14" s="109">
        <v>61</v>
      </c>
      <c r="E14" s="109">
        <v>24.4</v>
      </c>
      <c r="F14" s="109">
        <v>96</v>
      </c>
      <c r="G14" s="109">
        <v>38.6</v>
      </c>
      <c r="H14" s="109">
        <v>72</v>
      </c>
      <c r="I14" s="109">
        <v>28.9</v>
      </c>
      <c r="J14" s="108" t="s">
        <v>155</v>
      </c>
    </row>
    <row r="15" spans="1:10" ht="20.25" customHeight="1" x14ac:dyDescent="0.45">
      <c r="A15" s="111" t="s">
        <v>255</v>
      </c>
      <c r="B15" s="109">
        <v>106</v>
      </c>
      <c r="C15" s="109">
        <v>103</v>
      </c>
      <c r="D15" s="109">
        <v>52</v>
      </c>
      <c r="E15" s="109">
        <v>50.9</v>
      </c>
      <c r="F15" s="109">
        <v>65</v>
      </c>
      <c r="G15" s="109">
        <v>63.3</v>
      </c>
      <c r="H15" s="109">
        <v>93</v>
      </c>
      <c r="I15" s="109">
        <v>90.6</v>
      </c>
      <c r="J15" s="108" t="s">
        <v>73</v>
      </c>
    </row>
    <row r="16" spans="1:10" ht="20.25" customHeight="1" x14ac:dyDescent="0.45">
      <c r="A16" s="111" t="s">
        <v>254</v>
      </c>
      <c r="B16" s="109">
        <v>209</v>
      </c>
      <c r="C16" s="109">
        <v>164</v>
      </c>
      <c r="D16" s="109">
        <v>100</v>
      </c>
      <c r="E16" s="109">
        <v>61.3</v>
      </c>
      <c r="F16" s="109">
        <v>70</v>
      </c>
      <c r="G16" s="109">
        <v>42.7</v>
      </c>
      <c r="H16" s="109">
        <v>134</v>
      </c>
      <c r="I16" s="109">
        <v>81.8</v>
      </c>
      <c r="J16" s="108" t="s">
        <v>72</v>
      </c>
    </row>
    <row r="17" spans="1:10" ht="20.25" customHeight="1" x14ac:dyDescent="0.45">
      <c r="A17" s="111" t="s">
        <v>253</v>
      </c>
      <c r="B17" s="110">
        <v>1080</v>
      </c>
      <c r="C17" s="109">
        <v>896</v>
      </c>
      <c r="D17" s="109">
        <v>393</v>
      </c>
      <c r="E17" s="109">
        <v>43.8</v>
      </c>
      <c r="F17" s="109">
        <v>364</v>
      </c>
      <c r="G17" s="109">
        <v>40.6</v>
      </c>
      <c r="H17" s="109">
        <v>816</v>
      </c>
      <c r="I17" s="109">
        <v>91.1</v>
      </c>
      <c r="J17" s="108" t="s">
        <v>71</v>
      </c>
    </row>
    <row r="18" spans="1:10" ht="20.25" customHeight="1" x14ac:dyDescent="0.45">
      <c r="A18" s="111" t="s">
        <v>153</v>
      </c>
      <c r="B18" s="109">
        <v>110</v>
      </c>
      <c r="C18" s="109">
        <v>94</v>
      </c>
      <c r="D18" s="109">
        <v>18</v>
      </c>
      <c r="E18" s="109">
        <v>19</v>
      </c>
      <c r="F18" s="109">
        <v>27</v>
      </c>
      <c r="G18" s="109">
        <v>28.7</v>
      </c>
      <c r="H18" s="109">
        <v>84</v>
      </c>
      <c r="I18" s="109">
        <v>89.3</v>
      </c>
      <c r="J18" s="108" t="s">
        <v>156</v>
      </c>
    </row>
    <row r="19" spans="1:10" ht="20.25" customHeight="1" x14ac:dyDescent="0.45">
      <c r="A19" s="114" t="s">
        <v>252</v>
      </c>
      <c r="B19" s="113"/>
      <c r="C19" s="113"/>
      <c r="D19" s="113"/>
      <c r="E19" s="113"/>
      <c r="F19" s="113"/>
      <c r="G19" s="113"/>
      <c r="H19" s="113"/>
      <c r="I19" s="113"/>
      <c r="J19" s="112" t="s">
        <v>172</v>
      </c>
    </row>
    <row r="20" spans="1:10" ht="20.25" customHeight="1" x14ac:dyDescent="0.45">
      <c r="A20" s="111" t="s">
        <v>251</v>
      </c>
      <c r="B20" s="109">
        <v>136</v>
      </c>
      <c r="C20" s="109">
        <v>129</v>
      </c>
      <c r="D20" s="109">
        <v>53</v>
      </c>
      <c r="E20" s="109">
        <v>40.9</v>
      </c>
      <c r="F20" s="109">
        <v>51</v>
      </c>
      <c r="G20" s="109">
        <v>39.5</v>
      </c>
      <c r="H20" s="109">
        <v>65</v>
      </c>
      <c r="I20" s="109">
        <v>50.4</v>
      </c>
      <c r="J20" s="108" t="s">
        <v>70</v>
      </c>
    </row>
    <row r="21" spans="1:10" ht="20.25" customHeight="1" x14ac:dyDescent="0.45">
      <c r="A21" s="111" t="s">
        <v>250</v>
      </c>
      <c r="B21" s="109">
        <v>780</v>
      </c>
      <c r="C21" s="109">
        <v>475</v>
      </c>
      <c r="D21" s="109">
        <v>231</v>
      </c>
      <c r="E21" s="109">
        <v>48.7</v>
      </c>
      <c r="F21" s="109">
        <v>188</v>
      </c>
      <c r="G21" s="109">
        <v>39.6</v>
      </c>
      <c r="H21" s="109">
        <v>261</v>
      </c>
      <c r="I21" s="109">
        <v>54.9</v>
      </c>
      <c r="J21" s="108" t="s">
        <v>69</v>
      </c>
    </row>
    <row r="22" spans="1:10" ht="20.25" customHeight="1" x14ac:dyDescent="0.45">
      <c r="A22" s="111" t="s">
        <v>249</v>
      </c>
      <c r="B22" s="109">
        <v>200</v>
      </c>
      <c r="C22" s="109">
        <v>157</v>
      </c>
      <c r="D22" s="109">
        <v>80</v>
      </c>
      <c r="E22" s="109">
        <v>51.1</v>
      </c>
      <c r="F22" s="109">
        <v>80</v>
      </c>
      <c r="G22" s="109">
        <v>51</v>
      </c>
      <c r="H22" s="109">
        <v>86</v>
      </c>
      <c r="I22" s="109">
        <v>54.8</v>
      </c>
      <c r="J22" s="108" t="s">
        <v>68</v>
      </c>
    </row>
    <row r="23" spans="1:10" ht="20.25" customHeight="1" x14ac:dyDescent="0.45">
      <c r="A23" s="111" t="s">
        <v>248</v>
      </c>
      <c r="B23" s="109">
        <v>181</v>
      </c>
      <c r="C23" s="109">
        <v>127</v>
      </c>
      <c r="D23" s="109">
        <v>8</v>
      </c>
      <c r="E23" s="109">
        <v>6.2</v>
      </c>
      <c r="F23" s="109">
        <v>108</v>
      </c>
      <c r="G23" s="109">
        <v>85</v>
      </c>
      <c r="H23" s="109">
        <v>118</v>
      </c>
      <c r="I23" s="109">
        <v>92.9</v>
      </c>
      <c r="J23" s="108" t="s">
        <v>67</v>
      </c>
    </row>
    <row r="24" spans="1:10" ht="20.25" customHeight="1" x14ac:dyDescent="0.45">
      <c r="A24" s="111" t="s">
        <v>247</v>
      </c>
      <c r="B24" s="110">
        <v>4640</v>
      </c>
      <c r="C24" s="110">
        <v>1850</v>
      </c>
      <c r="D24" s="110">
        <v>-89</v>
      </c>
      <c r="E24" s="109">
        <v>-4.8</v>
      </c>
      <c r="F24" s="109">
        <v>914</v>
      </c>
      <c r="G24" s="109">
        <v>49.4</v>
      </c>
      <c r="H24" s="109">
        <v>1490</v>
      </c>
      <c r="I24" s="109">
        <v>80.5</v>
      </c>
      <c r="J24" s="108" t="s">
        <v>66</v>
      </c>
    </row>
    <row r="25" spans="1:10" ht="20.25" customHeight="1" x14ac:dyDescent="0.45">
      <c r="A25" s="111" t="s">
        <v>246</v>
      </c>
      <c r="B25" s="110">
        <v>2450</v>
      </c>
      <c r="C25" s="110">
        <v>1880</v>
      </c>
      <c r="D25" s="109">
        <v>1308</v>
      </c>
      <c r="E25" s="109">
        <v>69.599999999999994</v>
      </c>
      <c r="F25" s="110">
        <v>846</v>
      </c>
      <c r="G25" s="109">
        <v>45</v>
      </c>
      <c r="H25" s="110">
        <v>1113</v>
      </c>
      <c r="I25" s="109">
        <v>59.2</v>
      </c>
      <c r="J25" s="108" t="s">
        <v>65</v>
      </c>
    </row>
    <row r="26" spans="1:10" ht="20.25" customHeight="1" x14ac:dyDescent="0.45">
      <c r="A26" s="111" t="s">
        <v>152</v>
      </c>
      <c r="B26" s="109">
        <v>445</v>
      </c>
      <c r="C26" s="109">
        <v>292</v>
      </c>
      <c r="D26" s="109">
        <v>132</v>
      </c>
      <c r="E26" s="109">
        <v>45.2</v>
      </c>
      <c r="F26" s="109">
        <v>323</v>
      </c>
      <c r="G26" s="109">
        <v>110.7</v>
      </c>
      <c r="H26" s="109">
        <v>302</v>
      </c>
      <c r="I26" s="109">
        <v>103.5</v>
      </c>
      <c r="J26" s="108" t="s">
        <v>64</v>
      </c>
    </row>
    <row r="27" spans="1:10" ht="20.25" customHeight="1" x14ac:dyDescent="0.45">
      <c r="A27" s="111" t="s">
        <v>151</v>
      </c>
      <c r="B27" s="109">
        <v>242</v>
      </c>
      <c r="C27" s="109">
        <v>154</v>
      </c>
      <c r="D27" s="109">
        <v>21</v>
      </c>
      <c r="E27" s="109">
        <v>13.6</v>
      </c>
      <c r="F27" s="109">
        <v>153</v>
      </c>
      <c r="G27" s="109">
        <v>99.6</v>
      </c>
      <c r="H27" s="109">
        <v>152</v>
      </c>
      <c r="I27" s="109">
        <v>99</v>
      </c>
      <c r="J27" s="108" t="s">
        <v>63</v>
      </c>
    </row>
    <row r="28" spans="1:10" ht="20.25" customHeight="1" x14ac:dyDescent="0.45">
      <c r="A28" s="111" t="s">
        <v>150</v>
      </c>
      <c r="B28" s="109">
        <v>350</v>
      </c>
      <c r="C28" s="109">
        <v>134</v>
      </c>
      <c r="D28" s="109">
        <v>42</v>
      </c>
      <c r="E28" s="109">
        <v>31.3</v>
      </c>
      <c r="F28" s="109">
        <v>134</v>
      </c>
      <c r="G28" s="109">
        <v>100</v>
      </c>
      <c r="H28" s="109">
        <v>132</v>
      </c>
      <c r="I28" s="109">
        <v>98.5</v>
      </c>
      <c r="J28" s="108" t="s">
        <v>157</v>
      </c>
    </row>
    <row r="29" spans="1:10" ht="20.25" customHeight="1" x14ac:dyDescent="0.45">
      <c r="A29" s="111" t="s">
        <v>245</v>
      </c>
      <c r="B29" s="109">
        <v>325</v>
      </c>
      <c r="C29" s="109">
        <v>268</v>
      </c>
      <c r="D29" s="109">
        <v>78</v>
      </c>
      <c r="E29" s="109">
        <v>29.2</v>
      </c>
      <c r="F29" s="109">
        <v>236</v>
      </c>
      <c r="G29" s="109">
        <v>88.1</v>
      </c>
      <c r="H29" s="109">
        <v>268</v>
      </c>
      <c r="I29" s="109">
        <v>100</v>
      </c>
      <c r="J29" s="108" t="s">
        <v>62</v>
      </c>
    </row>
    <row r="30" spans="1:10" ht="20.25" customHeight="1" x14ac:dyDescent="0.45">
      <c r="A30" s="111" t="s">
        <v>244</v>
      </c>
      <c r="B30" s="109">
        <v>197</v>
      </c>
      <c r="C30" s="109">
        <v>118</v>
      </c>
      <c r="D30" s="109">
        <v>19</v>
      </c>
      <c r="E30" s="109">
        <v>16.5</v>
      </c>
      <c r="F30" s="109">
        <v>96</v>
      </c>
      <c r="G30" s="109">
        <v>81.400000000000006</v>
      </c>
      <c r="H30" s="109">
        <v>112</v>
      </c>
      <c r="I30" s="109">
        <v>94.9</v>
      </c>
      <c r="J30" s="108" t="s">
        <v>61</v>
      </c>
    </row>
    <row r="31" spans="1:10" ht="20.25" customHeight="1" x14ac:dyDescent="0.45">
      <c r="A31" s="111" t="s">
        <v>243</v>
      </c>
      <c r="B31" s="110">
        <v>1966</v>
      </c>
      <c r="C31" s="110">
        <v>1135</v>
      </c>
      <c r="D31" s="109">
        <v>878</v>
      </c>
      <c r="E31" s="109">
        <v>77.400000000000006</v>
      </c>
      <c r="F31" s="109">
        <v>795</v>
      </c>
      <c r="G31" s="109">
        <v>70.099999999999994</v>
      </c>
      <c r="H31" s="109">
        <v>862</v>
      </c>
      <c r="I31" s="109">
        <v>76</v>
      </c>
      <c r="J31" s="108" t="s">
        <v>50</v>
      </c>
    </row>
    <row r="32" spans="1:10" ht="20.25" customHeight="1" x14ac:dyDescent="0.45">
      <c r="A32" s="114" t="s">
        <v>242</v>
      </c>
      <c r="B32" s="113"/>
      <c r="C32" s="113"/>
      <c r="D32" s="113"/>
      <c r="E32" s="113"/>
      <c r="F32" s="113"/>
      <c r="G32" s="113"/>
      <c r="H32" s="113"/>
      <c r="I32" s="113"/>
      <c r="J32" s="112" t="s">
        <v>241</v>
      </c>
    </row>
    <row r="33" spans="1:10" ht="20.25" customHeight="1" x14ac:dyDescent="0.45">
      <c r="A33" s="111" t="s">
        <v>240</v>
      </c>
      <c r="B33" s="109">
        <v>960</v>
      </c>
      <c r="C33" s="109">
        <v>957</v>
      </c>
      <c r="D33" s="109">
        <v>225</v>
      </c>
      <c r="E33" s="109">
        <v>23.5</v>
      </c>
      <c r="F33" s="109">
        <v>654</v>
      </c>
      <c r="G33" s="109">
        <v>68.3</v>
      </c>
      <c r="H33" s="109">
        <v>852</v>
      </c>
      <c r="I33" s="109">
        <v>89</v>
      </c>
      <c r="J33" s="108" t="s">
        <v>49</v>
      </c>
    </row>
    <row r="34" spans="1:10" ht="20.25" customHeight="1" x14ac:dyDescent="0.45">
      <c r="A34" s="111" t="s">
        <v>239</v>
      </c>
      <c r="B34" s="109">
        <v>190</v>
      </c>
      <c r="C34" s="109">
        <v>143</v>
      </c>
      <c r="D34" s="109">
        <v>20</v>
      </c>
      <c r="E34" s="109">
        <v>13.8</v>
      </c>
      <c r="F34" s="109">
        <v>94</v>
      </c>
      <c r="G34" s="109">
        <v>65.7</v>
      </c>
      <c r="H34" s="109">
        <v>120</v>
      </c>
      <c r="I34" s="109">
        <v>83.9</v>
      </c>
      <c r="J34" s="108" t="s">
        <v>48</v>
      </c>
    </row>
    <row r="35" spans="1:10" ht="20.25" customHeight="1" x14ac:dyDescent="0.45">
      <c r="A35" s="111" t="s">
        <v>238</v>
      </c>
      <c r="B35" s="109">
        <v>390</v>
      </c>
      <c r="C35" s="109">
        <v>259</v>
      </c>
      <c r="D35" s="109">
        <v>21</v>
      </c>
      <c r="E35" s="109">
        <v>8.1</v>
      </c>
      <c r="F35" s="109">
        <v>159</v>
      </c>
      <c r="G35" s="109">
        <v>61.4</v>
      </c>
      <c r="H35" s="109">
        <v>260</v>
      </c>
      <c r="I35" s="109">
        <v>100.4</v>
      </c>
      <c r="J35" s="108" t="s">
        <v>47</v>
      </c>
    </row>
    <row r="36" spans="1:10" ht="20.25" customHeight="1" x14ac:dyDescent="0.45">
      <c r="A36" s="114" t="s">
        <v>237</v>
      </c>
      <c r="B36" s="113"/>
      <c r="C36" s="113"/>
      <c r="D36" s="113"/>
      <c r="E36" s="113"/>
      <c r="F36" s="113"/>
      <c r="G36" s="113"/>
      <c r="H36" s="113"/>
      <c r="I36" s="113"/>
      <c r="J36" s="112" t="s">
        <v>236</v>
      </c>
    </row>
    <row r="37" spans="1:10" ht="20.25" customHeight="1" x14ac:dyDescent="0.45">
      <c r="A37" s="111" t="s">
        <v>235</v>
      </c>
      <c r="B37" s="110">
        <v>18770</v>
      </c>
      <c r="C37" s="110">
        <v>7480</v>
      </c>
      <c r="D37" s="110">
        <v>4728</v>
      </c>
      <c r="E37" s="109">
        <v>63.2</v>
      </c>
      <c r="F37" s="110">
        <v>2927</v>
      </c>
      <c r="G37" s="109">
        <v>39.1</v>
      </c>
      <c r="H37" s="110">
        <v>6073</v>
      </c>
      <c r="I37" s="109">
        <v>81.2</v>
      </c>
      <c r="J37" s="108" t="s">
        <v>46</v>
      </c>
    </row>
    <row r="38" spans="1:10" ht="20.25" customHeight="1" x14ac:dyDescent="0.45">
      <c r="A38" s="111" t="s">
        <v>234</v>
      </c>
      <c r="B38" s="110">
        <v>11000</v>
      </c>
      <c r="C38" s="110">
        <v>5848</v>
      </c>
      <c r="D38" s="110">
        <v>3960</v>
      </c>
      <c r="E38" s="109">
        <v>67.7</v>
      </c>
      <c r="F38" s="110">
        <v>1663</v>
      </c>
      <c r="G38" s="109">
        <v>28.4</v>
      </c>
      <c r="H38" s="110">
        <v>4479</v>
      </c>
      <c r="I38" s="109">
        <v>76.599999999999994</v>
      </c>
      <c r="J38" s="108" t="s">
        <v>233</v>
      </c>
    </row>
    <row r="39" spans="1:10" ht="20.25" customHeight="1" x14ac:dyDescent="0.45">
      <c r="A39" s="114" t="s">
        <v>232</v>
      </c>
      <c r="B39" s="113"/>
      <c r="C39" s="113"/>
      <c r="D39" s="113"/>
      <c r="E39" s="113"/>
      <c r="F39" s="113"/>
      <c r="G39" s="113"/>
      <c r="H39" s="113"/>
      <c r="I39" s="113"/>
      <c r="J39" s="112" t="s">
        <v>231</v>
      </c>
    </row>
    <row r="40" spans="1:10" ht="20.25" customHeight="1" x14ac:dyDescent="0.45">
      <c r="A40" s="111" t="s">
        <v>230</v>
      </c>
      <c r="B40" s="109">
        <v>225</v>
      </c>
      <c r="C40" s="109">
        <v>219</v>
      </c>
      <c r="D40" s="109">
        <v>154</v>
      </c>
      <c r="E40" s="109">
        <v>70.3</v>
      </c>
      <c r="F40" s="109">
        <v>188</v>
      </c>
      <c r="G40" s="109">
        <v>85.7</v>
      </c>
      <c r="H40" s="109">
        <v>192</v>
      </c>
      <c r="I40" s="109">
        <v>87.5</v>
      </c>
      <c r="J40" s="108" t="s">
        <v>45</v>
      </c>
    </row>
    <row r="41" spans="1:10" ht="20.25" customHeight="1" x14ac:dyDescent="0.45">
      <c r="A41" s="111" t="s">
        <v>229</v>
      </c>
      <c r="B41" s="109">
        <v>450</v>
      </c>
      <c r="C41" s="109">
        <v>390</v>
      </c>
      <c r="D41" s="109">
        <v>79</v>
      </c>
      <c r="E41" s="109">
        <v>20.100000000000001</v>
      </c>
      <c r="F41" s="109">
        <v>132</v>
      </c>
      <c r="G41" s="109">
        <v>33.799999999999997</v>
      </c>
      <c r="H41" s="109">
        <v>176</v>
      </c>
      <c r="I41" s="109">
        <v>45.1</v>
      </c>
      <c r="J41" s="108" t="s">
        <v>44</v>
      </c>
    </row>
    <row r="42" spans="1:10" ht="20.25" customHeight="1" x14ac:dyDescent="0.45">
      <c r="A42" s="111" t="s">
        <v>228</v>
      </c>
      <c r="B42" s="109">
        <v>127</v>
      </c>
      <c r="C42" s="109">
        <v>105</v>
      </c>
      <c r="D42" s="109">
        <v>41</v>
      </c>
      <c r="E42" s="109">
        <v>39.200000000000003</v>
      </c>
      <c r="F42" s="109">
        <v>63</v>
      </c>
      <c r="G42" s="109">
        <v>60</v>
      </c>
      <c r="H42" s="109">
        <v>96</v>
      </c>
      <c r="I42" s="109">
        <v>91.5</v>
      </c>
      <c r="J42" s="108" t="s">
        <v>43</v>
      </c>
    </row>
    <row r="43" spans="1:10" ht="20.25" customHeight="1" x14ac:dyDescent="0.45">
      <c r="A43" s="111" t="s">
        <v>227</v>
      </c>
      <c r="B43" s="109">
        <v>206</v>
      </c>
      <c r="C43" s="109">
        <v>150</v>
      </c>
      <c r="D43" s="109">
        <v>43</v>
      </c>
      <c r="E43" s="109">
        <v>28.8</v>
      </c>
      <c r="F43" s="109">
        <v>145</v>
      </c>
      <c r="G43" s="109">
        <v>96.5</v>
      </c>
      <c r="H43" s="109">
        <v>151</v>
      </c>
      <c r="I43" s="109">
        <v>100.5</v>
      </c>
      <c r="J43" s="108" t="s">
        <v>42</v>
      </c>
    </row>
    <row r="44" spans="1:10" ht="20.25" customHeight="1" x14ac:dyDescent="0.45">
      <c r="A44" s="111" t="s">
        <v>226</v>
      </c>
      <c r="B44" s="109">
        <v>322</v>
      </c>
      <c r="C44" s="109">
        <v>275</v>
      </c>
      <c r="D44" s="109">
        <v>102</v>
      </c>
      <c r="E44" s="109">
        <v>37.1</v>
      </c>
      <c r="F44" s="109">
        <v>208</v>
      </c>
      <c r="G44" s="109">
        <v>75.599999999999994</v>
      </c>
      <c r="H44" s="109">
        <v>257</v>
      </c>
      <c r="I44" s="109">
        <v>93.5</v>
      </c>
      <c r="J44" s="108" t="s">
        <v>41</v>
      </c>
    </row>
    <row r="45" spans="1:10" ht="20.25" customHeight="1" x14ac:dyDescent="0.45">
      <c r="A45" s="111" t="s">
        <v>154</v>
      </c>
      <c r="B45" s="109">
        <v>338</v>
      </c>
      <c r="C45" s="109">
        <v>276</v>
      </c>
      <c r="D45" s="109">
        <v>196</v>
      </c>
      <c r="E45" s="109">
        <v>71.2</v>
      </c>
      <c r="F45" s="109">
        <v>203</v>
      </c>
      <c r="G45" s="109">
        <v>73.7</v>
      </c>
      <c r="H45" s="109">
        <v>229</v>
      </c>
      <c r="I45" s="109">
        <v>83.1</v>
      </c>
      <c r="J45" s="108" t="s">
        <v>158</v>
      </c>
    </row>
    <row r="46" spans="1:10" ht="20.25" customHeight="1" x14ac:dyDescent="0.45">
      <c r="A46" s="114" t="s">
        <v>225</v>
      </c>
      <c r="B46" s="113"/>
      <c r="C46" s="113"/>
      <c r="D46" s="113"/>
      <c r="E46" s="113"/>
      <c r="F46" s="113"/>
      <c r="G46" s="113"/>
      <c r="H46" s="113"/>
      <c r="I46" s="113"/>
      <c r="J46" s="112" t="s">
        <v>224</v>
      </c>
    </row>
    <row r="47" spans="1:10" ht="20.25" customHeight="1" x14ac:dyDescent="0.45">
      <c r="A47" s="111" t="s">
        <v>223</v>
      </c>
      <c r="B47" s="109">
        <v>900</v>
      </c>
      <c r="C47" s="109">
        <v>645</v>
      </c>
      <c r="D47" s="109">
        <v>378</v>
      </c>
      <c r="E47" s="109">
        <v>58.6</v>
      </c>
      <c r="F47" s="109">
        <v>454</v>
      </c>
      <c r="G47" s="109">
        <v>70.400000000000006</v>
      </c>
      <c r="H47" s="109">
        <v>571</v>
      </c>
      <c r="I47" s="109">
        <v>88.5</v>
      </c>
      <c r="J47" s="108" t="s">
        <v>40</v>
      </c>
    </row>
    <row r="48" spans="1:10" ht="20.25" customHeight="1" x14ac:dyDescent="0.45">
      <c r="A48" s="111" t="s">
        <v>222</v>
      </c>
      <c r="B48" s="109">
        <v>490</v>
      </c>
      <c r="C48" s="109">
        <v>373</v>
      </c>
      <c r="D48" s="109">
        <v>251</v>
      </c>
      <c r="E48" s="109">
        <v>67.3</v>
      </c>
      <c r="F48" s="109">
        <v>337</v>
      </c>
      <c r="G48" s="109">
        <v>90.2</v>
      </c>
      <c r="H48" s="109">
        <v>328</v>
      </c>
      <c r="I48" s="109">
        <v>87.8</v>
      </c>
      <c r="J48" s="108" t="s">
        <v>39</v>
      </c>
    </row>
    <row r="49" spans="1:10" ht="20.25" customHeight="1" x14ac:dyDescent="0.45">
      <c r="A49" s="111" t="s">
        <v>221</v>
      </c>
      <c r="B49" s="110">
        <v>6144</v>
      </c>
      <c r="C49" s="110">
        <v>4287</v>
      </c>
      <c r="D49" s="110">
        <v>2387</v>
      </c>
      <c r="E49" s="109">
        <v>55.7</v>
      </c>
      <c r="F49" s="110">
        <v>2400</v>
      </c>
      <c r="G49" s="109">
        <v>56</v>
      </c>
      <c r="H49" s="110">
        <v>3122</v>
      </c>
      <c r="I49" s="109">
        <v>72.8</v>
      </c>
      <c r="J49" s="108" t="s">
        <v>38</v>
      </c>
    </row>
    <row r="50" spans="1:10" ht="20.25" customHeight="1" thickBot="1" x14ac:dyDescent="0.5">
      <c r="A50" s="111" t="s">
        <v>220</v>
      </c>
      <c r="B50" s="110">
        <v>1590</v>
      </c>
      <c r="C50" s="110">
        <v>1178</v>
      </c>
      <c r="D50" s="109">
        <v>794</v>
      </c>
      <c r="E50" s="109">
        <v>67.400000000000006</v>
      </c>
      <c r="F50" s="110">
        <v>1093</v>
      </c>
      <c r="G50" s="109">
        <v>92.8</v>
      </c>
      <c r="H50" s="109">
        <v>772</v>
      </c>
      <c r="I50" s="109">
        <v>65.5</v>
      </c>
      <c r="J50" s="108" t="s">
        <v>37</v>
      </c>
    </row>
    <row r="51" spans="1:10" ht="20.25" customHeight="1" x14ac:dyDescent="0.2">
      <c r="A51" s="107"/>
      <c r="B51" s="107"/>
      <c r="C51" s="107"/>
      <c r="D51" s="107"/>
      <c r="E51" s="107"/>
      <c r="F51" s="107"/>
      <c r="G51" s="107"/>
      <c r="H51" s="107"/>
      <c r="I51" s="107"/>
      <c r="J51" s="107"/>
    </row>
    <row r="52" spans="1:10" ht="20.25" customHeight="1" x14ac:dyDescent="0.2">
      <c r="A52" s="106" t="s">
        <v>219</v>
      </c>
      <c r="B52" s="105" t="s">
        <v>218</v>
      </c>
      <c r="C52" s="106" t="s">
        <v>217</v>
      </c>
      <c r="D52" s="170" t="s">
        <v>216</v>
      </c>
      <c r="E52" s="170"/>
      <c r="F52" s="170"/>
      <c r="G52" s="170"/>
      <c r="H52" s="170"/>
      <c r="I52" s="170"/>
      <c r="J52" s="170"/>
    </row>
  </sheetData>
  <mergeCells count="11">
    <mergeCell ref="D52:J52"/>
    <mergeCell ref="A3:J3"/>
    <mergeCell ref="A4:A8"/>
    <mergeCell ref="D4:I4"/>
    <mergeCell ref="J4:J8"/>
    <mergeCell ref="D5:E5"/>
    <mergeCell ref="D6:E6"/>
    <mergeCell ref="F5:G5"/>
    <mergeCell ref="F6:G6"/>
    <mergeCell ref="H5:I5"/>
    <mergeCell ref="H6:I6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58"/>
  <sheetViews>
    <sheetView showGridLines="0" topLeftCell="A39" zoomScale="70" zoomScaleNormal="70" workbookViewId="0">
      <selection activeCell="Y34" sqref="Y34:AP34"/>
    </sheetView>
  </sheetViews>
  <sheetFormatPr defaultColWidth="9.140625" defaultRowHeight="21.75" x14ac:dyDescent="0.5"/>
  <cols>
    <col min="1" max="1" width="0.7109375" style="1" customWidth="1"/>
    <col min="2" max="2" width="6" style="1" customWidth="1"/>
    <col min="3" max="3" width="5.42578125" style="1" customWidth="1"/>
    <col min="4" max="4" width="5.140625" style="1" customWidth="1"/>
    <col min="5" max="5" width="6" style="1" customWidth="1"/>
    <col min="6" max="6" width="5.5703125" style="1" customWidth="1"/>
    <col min="7" max="7" width="0.5703125" style="1" customWidth="1"/>
    <col min="8" max="8" width="5.42578125" style="1" customWidth="1"/>
    <col min="9" max="9" width="0.5703125" style="1" customWidth="1"/>
    <col min="10" max="10" width="5.140625" style="1" customWidth="1"/>
    <col min="11" max="11" width="0.5703125" style="1" customWidth="1"/>
    <col min="12" max="12" width="6.7109375" style="1" customWidth="1"/>
    <col min="13" max="13" width="0.7109375" style="1" customWidth="1"/>
    <col min="14" max="14" width="4.5703125" style="1" customWidth="1"/>
    <col min="15" max="15" width="0.42578125" style="1" customWidth="1"/>
    <col min="16" max="16" width="5.28515625" style="1" customWidth="1"/>
    <col min="17" max="17" width="0.5703125" style="1" customWidth="1"/>
    <col min="18" max="18" width="4.5703125" style="1" customWidth="1"/>
    <col min="19" max="19" width="0.5703125" style="1" customWidth="1"/>
    <col min="20" max="20" width="5.85546875" style="1" customWidth="1"/>
    <col min="21" max="21" width="0.5703125" style="1" customWidth="1"/>
    <col min="22" max="22" width="6.42578125" style="1" customWidth="1"/>
    <col min="23" max="23" width="0.5703125" style="1" customWidth="1"/>
    <col min="24" max="24" width="6" style="1" customWidth="1"/>
    <col min="25" max="25" width="5.42578125" style="1" customWidth="1"/>
    <col min="26" max="26" width="0.5703125" style="1" customWidth="1"/>
    <col min="27" max="27" width="5.5703125" style="1" customWidth="1"/>
    <col min="28" max="28" width="0.5703125" style="1" customWidth="1"/>
    <col min="29" max="29" width="5.28515625" style="1" customWidth="1"/>
    <col min="30" max="30" width="0.5703125" style="1" customWidth="1"/>
    <col min="31" max="31" width="6.42578125" style="1" customWidth="1"/>
    <col min="32" max="32" width="0.5703125" style="1" customWidth="1"/>
    <col min="33" max="33" width="4.5703125" style="1" customWidth="1"/>
    <col min="34" max="34" width="0.5703125" style="1" customWidth="1"/>
    <col min="35" max="35" width="5.140625" style="1" customWidth="1"/>
    <col min="36" max="36" width="0.5703125" style="1" customWidth="1"/>
    <col min="37" max="37" width="4.140625" style="1" customWidth="1"/>
    <col min="38" max="38" width="0.5703125" style="1" customWidth="1"/>
    <col min="39" max="39" width="5.42578125" style="1" customWidth="1"/>
    <col min="40" max="40" width="0.5703125" style="1" customWidth="1"/>
    <col min="41" max="41" width="6.140625" style="1" customWidth="1"/>
    <col min="42" max="43" width="0.5703125" style="1" customWidth="1"/>
    <col min="44" max="44" width="27.85546875" style="1" customWidth="1"/>
    <col min="45" max="45" width="2.28515625" style="1" customWidth="1"/>
    <col min="46" max="46" width="4.140625" style="1" customWidth="1"/>
    <col min="47" max="47" width="9.140625" style="1" customWidth="1"/>
    <col min="48" max="16384" width="9.140625" style="1"/>
  </cols>
  <sheetData>
    <row r="1" spans="1:44" s="2" customFormat="1" x14ac:dyDescent="0.5">
      <c r="B1" s="2" t="s">
        <v>124</v>
      </c>
      <c r="C1" s="3"/>
      <c r="D1" s="2" t="s">
        <v>274</v>
      </c>
    </row>
    <row r="2" spans="1:44" s="5" customFormat="1" x14ac:dyDescent="0.5">
      <c r="B2" s="2" t="s">
        <v>123</v>
      </c>
      <c r="C2" s="3"/>
      <c r="D2" s="2" t="s">
        <v>275</v>
      </c>
    </row>
    <row r="3" spans="1:44" ht="6" customHeight="1" x14ac:dyDescent="0.5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</row>
    <row r="4" spans="1:44" ht="21.75" customHeight="1" x14ac:dyDescent="0.5">
      <c r="A4" s="194" t="s">
        <v>3</v>
      </c>
      <c r="B4" s="190"/>
      <c r="C4" s="190"/>
      <c r="D4" s="186"/>
      <c r="E4" s="196" t="s">
        <v>267</v>
      </c>
      <c r="F4" s="197"/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97"/>
      <c r="R4" s="197"/>
      <c r="S4" s="197"/>
      <c r="T4" s="197"/>
      <c r="U4" s="197"/>
      <c r="V4" s="197"/>
      <c r="W4" s="198"/>
      <c r="X4" s="196" t="s">
        <v>268</v>
      </c>
      <c r="Y4" s="197"/>
      <c r="Z4" s="197"/>
      <c r="AA4" s="197"/>
      <c r="AB4" s="197"/>
      <c r="AC4" s="197"/>
      <c r="AD4" s="197"/>
      <c r="AE4" s="197"/>
      <c r="AF4" s="197"/>
      <c r="AG4" s="197"/>
      <c r="AH4" s="197"/>
      <c r="AI4" s="197"/>
      <c r="AJ4" s="197"/>
      <c r="AK4" s="197"/>
      <c r="AL4" s="197"/>
      <c r="AM4" s="197"/>
      <c r="AN4" s="197"/>
      <c r="AO4" s="197"/>
      <c r="AP4" s="198"/>
      <c r="AQ4" s="185" t="s">
        <v>4</v>
      </c>
      <c r="AR4" s="190"/>
    </row>
    <row r="5" spans="1:44" s="4" customFormat="1" ht="24" customHeight="1" x14ac:dyDescent="0.45">
      <c r="A5" s="195"/>
      <c r="B5" s="195"/>
      <c r="C5" s="195"/>
      <c r="D5" s="183"/>
      <c r="E5" s="44"/>
      <c r="F5" s="199" t="s">
        <v>122</v>
      </c>
      <c r="G5" s="200"/>
      <c r="H5" s="200"/>
      <c r="I5" s="200"/>
      <c r="J5" s="200"/>
      <c r="K5" s="200"/>
      <c r="L5" s="200"/>
      <c r="M5" s="200"/>
      <c r="N5" s="200"/>
      <c r="O5" s="200"/>
      <c r="P5" s="200"/>
      <c r="Q5" s="200"/>
      <c r="R5" s="200"/>
      <c r="S5" s="200"/>
      <c r="T5" s="200"/>
      <c r="U5" s="200"/>
      <c r="V5" s="200"/>
      <c r="W5" s="200"/>
      <c r="X5" s="44"/>
      <c r="Y5" s="199" t="s">
        <v>122</v>
      </c>
      <c r="Z5" s="200"/>
      <c r="AA5" s="200"/>
      <c r="AB5" s="200"/>
      <c r="AC5" s="200"/>
      <c r="AD5" s="200"/>
      <c r="AE5" s="200"/>
      <c r="AF5" s="200"/>
      <c r="AG5" s="200"/>
      <c r="AH5" s="200"/>
      <c r="AI5" s="200"/>
      <c r="AJ5" s="200"/>
      <c r="AK5" s="200"/>
      <c r="AL5" s="200"/>
      <c r="AM5" s="200"/>
      <c r="AN5" s="200"/>
      <c r="AO5" s="200"/>
      <c r="AP5" s="200"/>
      <c r="AQ5" s="182"/>
      <c r="AR5" s="184"/>
    </row>
    <row r="6" spans="1:44" s="4" customFormat="1" ht="21.75" customHeight="1" x14ac:dyDescent="0.45">
      <c r="A6" s="195"/>
      <c r="B6" s="195"/>
      <c r="C6" s="195"/>
      <c r="D6" s="183"/>
      <c r="E6" s="42"/>
      <c r="F6" s="185" t="s">
        <v>121</v>
      </c>
      <c r="G6" s="190"/>
      <c r="H6" s="190"/>
      <c r="I6" s="190"/>
      <c r="J6" s="190"/>
      <c r="K6" s="186"/>
      <c r="L6" s="185" t="s">
        <v>120</v>
      </c>
      <c r="M6" s="186"/>
      <c r="N6" s="43"/>
      <c r="O6" s="43"/>
      <c r="P6" s="185" t="s">
        <v>119</v>
      </c>
      <c r="Q6" s="186"/>
      <c r="R6" s="185"/>
      <c r="S6" s="186"/>
      <c r="T6" s="185" t="s">
        <v>118</v>
      </c>
      <c r="U6" s="186"/>
      <c r="V6" s="185" t="s">
        <v>118</v>
      </c>
      <c r="W6" s="190"/>
      <c r="X6" s="41"/>
      <c r="Y6" s="185" t="s">
        <v>121</v>
      </c>
      <c r="Z6" s="190"/>
      <c r="AA6" s="190"/>
      <c r="AB6" s="190"/>
      <c r="AC6" s="190"/>
      <c r="AD6" s="186"/>
      <c r="AE6" s="185" t="s">
        <v>120</v>
      </c>
      <c r="AF6" s="186"/>
      <c r="AG6" s="43"/>
      <c r="AH6" s="43"/>
      <c r="AI6" s="185" t="s">
        <v>119</v>
      </c>
      <c r="AJ6" s="186"/>
      <c r="AK6" s="185"/>
      <c r="AL6" s="186"/>
      <c r="AM6" s="185" t="s">
        <v>118</v>
      </c>
      <c r="AN6" s="186"/>
      <c r="AO6" s="185" t="s">
        <v>118</v>
      </c>
      <c r="AP6" s="186"/>
      <c r="AQ6" s="182"/>
      <c r="AR6" s="184"/>
    </row>
    <row r="7" spans="1:44" s="4" customFormat="1" ht="21.75" customHeight="1" x14ac:dyDescent="0.45">
      <c r="A7" s="195"/>
      <c r="B7" s="195"/>
      <c r="C7" s="195"/>
      <c r="D7" s="183"/>
      <c r="E7" s="42" t="s">
        <v>0</v>
      </c>
      <c r="F7" s="187" t="s">
        <v>117</v>
      </c>
      <c r="G7" s="188"/>
      <c r="H7" s="188"/>
      <c r="I7" s="188"/>
      <c r="J7" s="188"/>
      <c r="K7" s="189"/>
      <c r="L7" s="182" t="s">
        <v>116</v>
      </c>
      <c r="M7" s="183"/>
      <c r="N7" s="182"/>
      <c r="O7" s="183"/>
      <c r="P7" s="182" t="s">
        <v>115</v>
      </c>
      <c r="Q7" s="183"/>
      <c r="R7" s="182" t="s">
        <v>114</v>
      </c>
      <c r="S7" s="183"/>
      <c r="T7" s="182" t="s">
        <v>113</v>
      </c>
      <c r="U7" s="183"/>
      <c r="V7" s="182" t="s">
        <v>112</v>
      </c>
      <c r="W7" s="184"/>
      <c r="X7" s="41" t="s">
        <v>0</v>
      </c>
      <c r="Y7" s="187" t="s">
        <v>117</v>
      </c>
      <c r="Z7" s="188"/>
      <c r="AA7" s="188"/>
      <c r="AB7" s="188"/>
      <c r="AC7" s="188"/>
      <c r="AD7" s="189"/>
      <c r="AE7" s="182" t="s">
        <v>116</v>
      </c>
      <c r="AF7" s="183"/>
      <c r="AG7" s="182"/>
      <c r="AH7" s="183"/>
      <c r="AI7" s="182" t="s">
        <v>115</v>
      </c>
      <c r="AJ7" s="183"/>
      <c r="AK7" s="182" t="s">
        <v>114</v>
      </c>
      <c r="AL7" s="183"/>
      <c r="AM7" s="182" t="s">
        <v>113</v>
      </c>
      <c r="AN7" s="183"/>
      <c r="AO7" s="182" t="s">
        <v>112</v>
      </c>
      <c r="AP7" s="184"/>
      <c r="AQ7" s="182"/>
      <c r="AR7" s="184"/>
    </row>
    <row r="8" spans="1:44" s="4" customFormat="1" ht="21.75" customHeight="1" x14ac:dyDescent="0.45">
      <c r="A8" s="195"/>
      <c r="B8" s="195"/>
      <c r="C8" s="195"/>
      <c r="D8" s="183"/>
      <c r="E8" s="42" t="s">
        <v>2</v>
      </c>
      <c r="F8" s="182" t="s">
        <v>111</v>
      </c>
      <c r="G8" s="183"/>
      <c r="H8" s="182" t="s">
        <v>110</v>
      </c>
      <c r="I8" s="183"/>
      <c r="J8" s="184" t="s">
        <v>109</v>
      </c>
      <c r="K8" s="183"/>
      <c r="L8" s="182" t="s">
        <v>108</v>
      </c>
      <c r="M8" s="183"/>
      <c r="N8" s="182" t="s">
        <v>107</v>
      </c>
      <c r="O8" s="183"/>
      <c r="P8" s="182" t="s">
        <v>106</v>
      </c>
      <c r="Q8" s="183"/>
      <c r="R8" s="40" t="s">
        <v>105</v>
      </c>
      <c r="S8" s="39"/>
      <c r="T8" s="182" t="s">
        <v>104</v>
      </c>
      <c r="U8" s="183"/>
      <c r="V8" s="182" t="s">
        <v>103</v>
      </c>
      <c r="W8" s="184"/>
      <c r="X8" s="41" t="s">
        <v>2</v>
      </c>
      <c r="Y8" s="182" t="s">
        <v>111</v>
      </c>
      <c r="Z8" s="183"/>
      <c r="AA8" s="182" t="s">
        <v>110</v>
      </c>
      <c r="AB8" s="183"/>
      <c r="AC8" s="184" t="s">
        <v>109</v>
      </c>
      <c r="AD8" s="183"/>
      <c r="AE8" s="182" t="s">
        <v>108</v>
      </c>
      <c r="AF8" s="183"/>
      <c r="AG8" s="182" t="s">
        <v>107</v>
      </c>
      <c r="AH8" s="183"/>
      <c r="AI8" s="182" t="s">
        <v>106</v>
      </c>
      <c r="AJ8" s="183"/>
      <c r="AK8" s="40" t="s">
        <v>105</v>
      </c>
      <c r="AL8" s="39"/>
      <c r="AM8" s="182" t="s">
        <v>104</v>
      </c>
      <c r="AN8" s="183"/>
      <c r="AO8" s="182" t="s">
        <v>103</v>
      </c>
      <c r="AP8" s="184"/>
      <c r="AQ8" s="182"/>
      <c r="AR8" s="184"/>
    </row>
    <row r="9" spans="1:44" s="4" customFormat="1" ht="21.75" customHeight="1" x14ac:dyDescent="0.45">
      <c r="A9" s="188"/>
      <c r="B9" s="188"/>
      <c r="C9" s="188"/>
      <c r="D9" s="189"/>
      <c r="E9" s="38"/>
      <c r="F9" s="187" t="s">
        <v>102</v>
      </c>
      <c r="G9" s="189"/>
      <c r="H9" s="187" t="s">
        <v>101</v>
      </c>
      <c r="I9" s="189"/>
      <c r="J9" s="188" t="s">
        <v>100</v>
      </c>
      <c r="K9" s="189"/>
      <c r="L9" s="187" t="s">
        <v>99</v>
      </c>
      <c r="M9" s="189"/>
      <c r="N9" s="36" t="s">
        <v>99</v>
      </c>
      <c r="O9" s="35"/>
      <c r="P9" s="187" t="s">
        <v>98</v>
      </c>
      <c r="Q9" s="189"/>
      <c r="R9" s="36" t="s">
        <v>97</v>
      </c>
      <c r="S9" s="35"/>
      <c r="T9" s="187" t="s">
        <v>96</v>
      </c>
      <c r="U9" s="189"/>
      <c r="V9" s="187" t="s">
        <v>95</v>
      </c>
      <c r="W9" s="188"/>
      <c r="X9" s="37"/>
      <c r="Y9" s="187" t="s">
        <v>102</v>
      </c>
      <c r="Z9" s="189"/>
      <c r="AA9" s="187" t="s">
        <v>101</v>
      </c>
      <c r="AB9" s="189"/>
      <c r="AC9" s="188" t="s">
        <v>100</v>
      </c>
      <c r="AD9" s="189"/>
      <c r="AE9" s="187" t="s">
        <v>99</v>
      </c>
      <c r="AF9" s="189"/>
      <c r="AG9" s="40" t="s">
        <v>99</v>
      </c>
      <c r="AH9" s="39"/>
      <c r="AI9" s="187" t="s">
        <v>98</v>
      </c>
      <c r="AJ9" s="189"/>
      <c r="AK9" s="36" t="s">
        <v>97</v>
      </c>
      <c r="AL9" s="35"/>
      <c r="AM9" s="187" t="s">
        <v>96</v>
      </c>
      <c r="AN9" s="189"/>
      <c r="AO9" s="187" t="s">
        <v>95</v>
      </c>
      <c r="AP9" s="189"/>
      <c r="AQ9" s="187"/>
      <c r="AR9" s="188"/>
    </row>
    <row r="10" spans="1:44" s="8" customFormat="1" ht="3" customHeight="1" x14ac:dyDescent="0.45">
      <c r="A10" s="83"/>
      <c r="B10" s="83"/>
      <c r="C10" s="83"/>
      <c r="D10" s="81"/>
      <c r="E10" s="83"/>
      <c r="F10" s="60"/>
      <c r="G10" s="59"/>
      <c r="H10" s="60"/>
      <c r="I10" s="59"/>
      <c r="J10" s="58"/>
      <c r="K10" s="58"/>
      <c r="L10" s="60"/>
      <c r="M10" s="59"/>
      <c r="N10" s="58"/>
      <c r="O10" s="58"/>
      <c r="P10" s="60"/>
      <c r="Q10" s="59"/>
      <c r="R10" s="58"/>
      <c r="S10" s="58"/>
      <c r="T10" s="60"/>
      <c r="U10" s="59"/>
      <c r="V10" s="58"/>
      <c r="W10" s="58"/>
      <c r="X10" s="57"/>
      <c r="Y10" s="18"/>
      <c r="Z10" s="19"/>
      <c r="AA10" s="18"/>
      <c r="AB10" s="19"/>
      <c r="AC10" s="20"/>
      <c r="AD10" s="20"/>
      <c r="AE10" s="18"/>
      <c r="AF10" s="19"/>
      <c r="AG10" s="21"/>
      <c r="AH10" s="23"/>
      <c r="AI10" s="18"/>
      <c r="AJ10" s="19"/>
      <c r="AK10" s="20"/>
      <c r="AL10" s="20"/>
      <c r="AM10" s="18"/>
      <c r="AN10" s="19"/>
      <c r="AO10" s="20"/>
      <c r="AP10" s="20"/>
      <c r="AQ10" s="82"/>
      <c r="AR10" s="83"/>
    </row>
    <row r="11" spans="1:44" s="5" customFormat="1" ht="21" customHeight="1" x14ac:dyDescent="0.45">
      <c r="A11" s="191" t="s">
        <v>1</v>
      </c>
      <c r="B11" s="191"/>
      <c r="C11" s="191"/>
      <c r="D11" s="192"/>
      <c r="E11" s="56">
        <v>697</v>
      </c>
      <c r="F11" s="55">
        <v>4</v>
      </c>
      <c r="G11" s="54"/>
      <c r="H11" s="55">
        <v>33</v>
      </c>
      <c r="I11" s="54"/>
      <c r="J11" s="53">
        <v>317</v>
      </c>
      <c r="K11" s="53"/>
      <c r="L11" s="55">
        <v>343</v>
      </c>
      <c r="M11" s="54"/>
      <c r="N11" s="55">
        <v>0</v>
      </c>
      <c r="O11" s="54"/>
      <c r="P11" s="55">
        <v>0</v>
      </c>
      <c r="Q11" s="54"/>
      <c r="R11" s="53">
        <v>0</v>
      </c>
      <c r="S11" s="53"/>
      <c r="T11" s="55">
        <v>0</v>
      </c>
      <c r="U11" s="54"/>
      <c r="V11" s="53">
        <v>0</v>
      </c>
      <c r="W11" s="52"/>
      <c r="X11" s="56">
        <v>697</v>
      </c>
      <c r="Y11" s="55">
        <v>4</v>
      </c>
      <c r="Z11" s="54"/>
      <c r="AA11" s="55">
        <v>33</v>
      </c>
      <c r="AB11" s="54"/>
      <c r="AC11" s="53">
        <v>317</v>
      </c>
      <c r="AD11" s="53"/>
      <c r="AE11" s="55">
        <v>343</v>
      </c>
      <c r="AF11" s="54"/>
      <c r="AG11" s="55">
        <v>0</v>
      </c>
      <c r="AH11" s="54"/>
      <c r="AI11" s="55">
        <v>0</v>
      </c>
      <c r="AJ11" s="54"/>
      <c r="AK11" s="53">
        <v>0</v>
      </c>
      <c r="AL11" s="53"/>
      <c r="AM11" s="55">
        <v>0</v>
      </c>
      <c r="AN11" s="54"/>
      <c r="AO11" s="53">
        <v>0</v>
      </c>
      <c r="AP11" s="52"/>
      <c r="AQ11" s="193" t="s">
        <v>2</v>
      </c>
      <c r="AR11" s="191"/>
    </row>
    <row r="12" spans="1:44" s="4" customFormat="1" ht="21" customHeight="1" x14ac:dyDescent="0.45">
      <c r="A12" s="16"/>
      <c r="B12" s="16" t="s">
        <v>36</v>
      </c>
      <c r="C12" s="16"/>
      <c r="D12" s="51"/>
      <c r="E12" s="50">
        <v>33</v>
      </c>
      <c r="F12" s="49">
        <v>0</v>
      </c>
      <c r="G12" s="48"/>
      <c r="H12" s="49">
        <v>6</v>
      </c>
      <c r="I12" s="48"/>
      <c r="J12" s="45">
        <v>11</v>
      </c>
      <c r="K12" s="45"/>
      <c r="L12" s="49">
        <v>16</v>
      </c>
      <c r="M12" s="48"/>
      <c r="N12" s="49">
        <v>0</v>
      </c>
      <c r="O12" s="48"/>
      <c r="P12" s="49">
        <v>0</v>
      </c>
      <c r="Q12" s="48"/>
      <c r="R12" s="45">
        <v>0</v>
      </c>
      <c r="S12" s="45"/>
      <c r="T12" s="49">
        <v>0</v>
      </c>
      <c r="U12" s="48"/>
      <c r="V12" s="45">
        <v>0</v>
      </c>
      <c r="W12" s="15"/>
      <c r="X12" s="50">
        <v>33</v>
      </c>
      <c r="Y12" s="49">
        <v>0</v>
      </c>
      <c r="Z12" s="48"/>
      <c r="AA12" s="49">
        <v>6</v>
      </c>
      <c r="AB12" s="48"/>
      <c r="AC12" s="45">
        <v>11</v>
      </c>
      <c r="AD12" s="45"/>
      <c r="AE12" s="49">
        <v>16</v>
      </c>
      <c r="AF12" s="48"/>
      <c r="AG12" s="49">
        <v>0</v>
      </c>
      <c r="AH12" s="48"/>
      <c r="AI12" s="49">
        <v>0</v>
      </c>
      <c r="AJ12" s="48"/>
      <c r="AK12" s="45">
        <v>0</v>
      </c>
      <c r="AL12" s="45"/>
      <c r="AM12" s="49">
        <v>0</v>
      </c>
      <c r="AN12" s="48"/>
      <c r="AO12" s="45">
        <v>0</v>
      </c>
      <c r="AP12" s="15"/>
      <c r="AQ12" s="47" t="s">
        <v>141</v>
      </c>
      <c r="AR12" s="16"/>
    </row>
    <row r="13" spans="1:44" s="4" customFormat="1" ht="21" customHeight="1" x14ac:dyDescent="0.45">
      <c r="A13" s="16"/>
      <c r="B13" s="16" t="s">
        <v>35</v>
      </c>
      <c r="C13" s="16"/>
      <c r="D13" s="51"/>
      <c r="E13" s="50">
        <v>39</v>
      </c>
      <c r="F13" s="49">
        <v>2</v>
      </c>
      <c r="G13" s="48"/>
      <c r="H13" s="49">
        <v>2</v>
      </c>
      <c r="I13" s="48"/>
      <c r="J13" s="45">
        <v>12</v>
      </c>
      <c r="K13" s="45"/>
      <c r="L13" s="49">
        <v>23</v>
      </c>
      <c r="M13" s="48"/>
      <c r="N13" s="49">
        <v>0</v>
      </c>
      <c r="O13" s="48"/>
      <c r="P13" s="49">
        <v>0</v>
      </c>
      <c r="Q13" s="48"/>
      <c r="R13" s="45">
        <v>0</v>
      </c>
      <c r="S13" s="45"/>
      <c r="T13" s="49">
        <v>0</v>
      </c>
      <c r="U13" s="48"/>
      <c r="V13" s="45">
        <v>0</v>
      </c>
      <c r="W13" s="15"/>
      <c r="X13" s="50">
        <v>39</v>
      </c>
      <c r="Y13" s="49">
        <v>2</v>
      </c>
      <c r="Z13" s="48"/>
      <c r="AA13" s="49">
        <v>2</v>
      </c>
      <c r="AB13" s="48"/>
      <c r="AC13" s="45">
        <v>12</v>
      </c>
      <c r="AD13" s="45"/>
      <c r="AE13" s="49">
        <v>23</v>
      </c>
      <c r="AF13" s="48"/>
      <c r="AG13" s="49">
        <v>0</v>
      </c>
      <c r="AH13" s="48"/>
      <c r="AI13" s="49">
        <v>0</v>
      </c>
      <c r="AJ13" s="48"/>
      <c r="AK13" s="45">
        <v>0</v>
      </c>
      <c r="AL13" s="45"/>
      <c r="AM13" s="49">
        <v>0</v>
      </c>
      <c r="AN13" s="48"/>
      <c r="AO13" s="45">
        <v>0</v>
      </c>
      <c r="AP13" s="15"/>
      <c r="AQ13" s="47" t="s">
        <v>140</v>
      </c>
      <c r="AR13" s="16"/>
    </row>
    <row r="14" spans="1:44" s="4" customFormat="1" ht="21" customHeight="1" x14ac:dyDescent="0.45">
      <c r="A14" s="16"/>
      <c r="B14" s="16" t="s">
        <v>34</v>
      </c>
      <c r="C14" s="16"/>
      <c r="D14" s="51"/>
      <c r="E14" s="50">
        <v>16</v>
      </c>
      <c r="F14" s="49">
        <v>0</v>
      </c>
      <c r="G14" s="48"/>
      <c r="H14" s="49">
        <v>3</v>
      </c>
      <c r="I14" s="48"/>
      <c r="J14" s="45">
        <v>8</v>
      </c>
      <c r="K14" s="45"/>
      <c r="L14" s="49">
        <v>5</v>
      </c>
      <c r="M14" s="48"/>
      <c r="N14" s="49">
        <v>0</v>
      </c>
      <c r="O14" s="48"/>
      <c r="P14" s="49">
        <v>0</v>
      </c>
      <c r="Q14" s="48"/>
      <c r="R14" s="45">
        <v>0</v>
      </c>
      <c r="S14" s="45"/>
      <c r="T14" s="49">
        <v>0</v>
      </c>
      <c r="U14" s="48"/>
      <c r="V14" s="45">
        <v>0</v>
      </c>
      <c r="W14" s="15"/>
      <c r="X14" s="50">
        <v>16</v>
      </c>
      <c r="Y14" s="49">
        <v>0</v>
      </c>
      <c r="Z14" s="48"/>
      <c r="AA14" s="49">
        <v>3</v>
      </c>
      <c r="AB14" s="48"/>
      <c r="AC14" s="45">
        <v>8</v>
      </c>
      <c r="AD14" s="45"/>
      <c r="AE14" s="49">
        <v>5</v>
      </c>
      <c r="AF14" s="48"/>
      <c r="AG14" s="49">
        <v>0</v>
      </c>
      <c r="AH14" s="48"/>
      <c r="AI14" s="49">
        <v>0</v>
      </c>
      <c r="AJ14" s="48"/>
      <c r="AK14" s="45">
        <v>0</v>
      </c>
      <c r="AL14" s="45"/>
      <c r="AM14" s="49">
        <v>0</v>
      </c>
      <c r="AN14" s="48"/>
      <c r="AO14" s="45">
        <v>0</v>
      </c>
      <c r="AP14" s="15"/>
      <c r="AQ14" s="47" t="s">
        <v>139</v>
      </c>
      <c r="AR14" s="16"/>
    </row>
    <row r="15" spans="1:44" s="4" customFormat="1" ht="21" customHeight="1" x14ac:dyDescent="0.45">
      <c r="A15" s="16"/>
      <c r="B15" s="16" t="s">
        <v>138</v>
      </c>
      <c r="C15" s="16"/>
      <c r="D15" s="51"/>
      <c r="E15" s="50">
        <v>22</v>
      </c>
      <c r="F15" s="49">
        <v>0</v>
      </c>
      <c r="G15" s="48"/>
      <c r="H15" s="49">
        <v>1</v>
      </c>
      <c r="I15" s="48"/>
      <c r="J15" s="45">
        <v>11</v>
      </c>
      <c r="K15" s="45"/>
      <c r="L15" s="49">
        <v>10</v>
      </c>
      <c r="M15" s="48"/>
      <c r="N15" s="49">
        <v>0</v>
      </c>
      <c r="O15" s="48"/>
      <c r="P15" s="49">
        <v>0</v>
      </c>
      <c r="Q15" s="48"/>
      <c r="R15" s="45">
        <v>0</v>
      </c>
      <c r="S15" s="45"/>
      <c r="T15" s="49">
        <v>0</v>
      </c>
      <c r="U15" s="48"/>
      <c r="V15" s="45">
        <v>0</v>
      </c>
      <c r="W15" s="15"/>
      <c r="X15" s="50">
        <v>22</v>
      </c>
      <c r="Y15" s="49">
        <v>0</v>
      </c>
      <c r="Z15" s="48"/>
      <c r="AA15" s="49">
        <v>1</v>
      </c>
      <c r="AB15" s="48"/>
      <c r="AC15" s="45">
        <v>11</v>
      </c>
      <c r="AD15" s="45"/>
      <c r="AE15" s="49">
        <v>10</v>
      </c>
      <c r="AF15" s="48"/>
      <c r="AG15" s="49">
        <v>0</v>
      </c>
      <c r="AH15" s="48"/>
      <c r="AI15" s="49">
        <v>0</v>
      </c>
      <c r="AJ15" s="48"/>
      <c r="AK15" s="45">
        <v>0</v>
      </c>
      <c r="AL15" s="45"/>
      <c r="AM15" s="49">
        <v>0</v>
      </c>
      <c r="AN15" s="48"/>
      <c r="AO15" s="45">
        <v>0</v>
      </c>
      <c r="AP15" s="15"/>
      <c r="AQ15" s="47" t="s">
        <v>137</v>
      </c>
      <c r="AR15" s="16"/>
    </row>
    <row r="16" spans="1:44" s="4" customFormat="1" ht="21" customHeight="1" x14ac:dyDescent="0.45">
      <c r="A16" s="16"/>
      <c r="B16" s="16" t="s">
        <v>33</v>
      </c>
      <c r="C16" s="16"/>
      <c r="D16" s="51"/>
      <c r="E16" s="50">
        <v>10</v>
      </c>
      <c r="F16" s="49">
        <v>0</v>
      </c>
      <c r="G16" s="48"/>
      <c r="H16" s="49">
        <v>0</v>
      </c>
      <c r="I16" s="48"/>
      <c r="J16" s="45">
        <v>8</v>
      </c>
      <c r="K16" s="45"/>
      <c r="L16" s="49">
        <v>2</v>
      </c>
      <c r="M16" s="48"/>
      <c r="N16" s="49">
        <v>0</v>
      </c>
      <c r="O16" s="48"/>
      <c r="P16" s="49">
        <v>0</v>
      </c>
      <c r="Q16" s="48"/>
      <c r="R16" s="45">
        <v>0</v>
      </c>
      <c r="S16" s="45"/>
      <c r="T16" s="49">
        <v>0</v>
      </c>
      <c r="U16" s="48"/>
      <c r="V16" s="45">
        <v>0</v>
      </c>
      <c r="W16" s="15"/>
      <c r="X16" s="50">
        <v>10</v>
      </c>
      <c r="Y16" s="49">
        <v>0</v>
      </c>
      <c r="Z16" s="48"/>
      <c r="AA16" s="49">
        <v>0</v>
      </c>
      <c r="AB16" s="48"/>
      <c r="AC16" s="45">
        <v>8</v>
      </c>
      <c r="AD16" s="45"/>
      <c r="AE16" s="49">
        <v>2</v>
      </c>
      <c r="AF16" s="48"/>
      <c r="AG16" s="49">
        <v>0</v>
      </c>
      <c r="AH16" s="48"/>
      <c r="AI16" s="49">
        <v>0</v>
      </c>
      <c r="AJ16" s="48"/>
      <c r="AK16" s="45">
        <v>0</v>
      </c>
      <c r="AL16" s="45"/>
      <c r="AM16" s="49">
        <v>0</v>
      </c>
      <c r="AN16" s="48"/>
      <c r="AO16" s="45">
        <v>0</v>
      </c>
      <c r="AP16" s="15"/>
      <c r="AQ16" s="47" t="s">
        <v>136</v>
      </c>
      <c r="AR16" s="16"/>
    </row>
    <row r="17" spans="1:44" s="4" customFormat="1" ht="21" customHeight="1" x14ac:dyDescent="0.45">
      <c r="A17" s="16"/>
      <c r="B17" s="16" t="s">
        <v>32</v>
      </c>
      <c r="C17" s="16"/>
      <c r="D17" s="51"/>
      <c r="E17" s="50">
        <v>17</v>
      </c>
      <c r="F17" s="49">
        <v>0</v>
      </c>
      <c r="G17" s="48"/>
      <c r="H17" s="49">
        <v>0</v>
      </c>
      <c r="I17" s="48"/>
      <c r="J17" s="45">
        <v>9</v>
      </c>
      <c r="K17" s="45"/>
      <c r="L17" s="49">
        <v>8</v>
      </c>
      <c r="M17" s="48"/>
      <c r="N17" s="49">
        <v>0</v>
      </c>
      <c r="O17" s="48"/>
      <c r="P17" s="49">
        <v>0</v>
      </c>
      <c r="Q17" s="48"/>
      <c r="R17" s="45">
        <v>0</v>
      </c>
      <c r="S17" s="45"/>
      <c r="T17" s="49">
        <v>0</v>
      </c>
      <c r="U17" s="48"/>
      <c r="V17" s="45">
        <v>0</v>
      </c>
      <c r="W17" s="15"/>
      <c r="X17" s="50">
        <v>17</v>
      </c>
      <c r="Y17" s="49">
        <v>0</v>
      </c>
      <c r="Z17" s="48"/>
      <c r="AA17" s="49">
        <v>0</v>
      </c>
      <c r="AB17" s="48"/>
      <c r="AC17" s="45">
        <v>9</v>
      </c>
      <c r="AD17" s="45"/>
      <c r="AE17" s="49">
        <v>8</v>
      </c>
      <c r="AF17" s="48"/>
      <c r="AG17" s="49">
        <v>0</v>
      </c>
      <c r="AH17" s="48"/>
      <c r="AI17" s="49">
        <v>0</v>
      </c>
      <c r="AJ17" s="48"/>
      <c r="AK17" s="45">
        <v>0</v>
      </c>
      <c r="AL17" s="45"/>
      <c r="AM17" s="49">
        <v>0</v>
      </c>
      <c r="AN17" s="48"/>
      <c r="AO17" s="45">
        <v>0</v>
      </c>
      <c r="AP17" s="15"/>
      <c r="AQ17" s="47" t="s">
        <v>135</v>
      </c>
      <c r="AR17" s="16"/>
    </row>
    <row r="18" spans="1:44" s="4" customFormat="1" ht="21" customHeight="1" x14ac:dyDescent="0.45">
      <c r="A18" s="16"/>
      <c r="B18" s="16" t="s">
        <v>31</v>
      </c>
      <c r="C18" s="16"/>
      <c r="D18" s="51"/>
      <c r="E18" s="50">
        <v>15</v>
      </c>
      <c r="F18" s="49">
        <v>0</v>
      </c>
      <c r="G18" s="48"/>
      <c r="H18" s="49">
        <v>0</v>
      </c>
      <c r="I18" s="48"/>
      <c r="J18" s="45">
        <v>1</v>
      </c>
      <c r="K18" s="45"/>
      <c r="L18" s="49">
        <v>14</v>
      </c>
      <c r="M18" s="48"/>
      <c r="N18" s="49">
        <v>0</v>
      </c>
      <c r="O18" s="48"/>
      <c r="P18" s="49">
        <v>0</v>
      </c>
      <c r="Q18" s="48"/>
      <c r="R18" s="45">
        <v>0</v>
      </c>
      <c r="S18" s="45"/>
      <c r="T18" s="49">
        <v>0</v>
      </c>
      <c r="U18" s="48"/>
      <c r="V18" s="45">
        <v>0</v>
      </c>
      <c r="W18" s="15"/>
      <c r="X18" s="50">
        <v>15</v>
      </c>
      <c r="Y18" s="49">
        <v>0</v>
      </c>
      <c r="Z18" s="48"/>
      <c r="AA18" s="49">
        <v>0</v>
      </c>
      <c r="AB18" s="48"/>
      <c r="AC18" s="45">
        <v>1</v>
      </c>
      <c r="AD18" s="45"/>
      <c r="AE18" s="49">
        <v>14</v>
      </c>
      <c r="AF18" s="48"/>
      <c r="AG18" s="49">
        <v>0</v>
      </c>
      <c r="AH18" s="48"/>
      <c r="AI18" s="49">
        <v>0</v>
      </c>
      <c r="AJ18" s="48"/>
      <c r="AK18" s="45">
        <v>0</v>
      </c>
      <c r="AL18" s="45"/>
      <c r="AM18" s="49">
        <v>0</v>
      </c>
      <c r="AN18" s="48"/>
      <c r="AO18" s="45">
        <v>0</v>
      </c>
      <c r="AP18" s="15"/>
      <c r="AQ18" s="47" t="s">
        <v>134</v>
      </c>
      <c r="AR18" s="16"/>
    </row>
    <row r="19" spans="1:44" s="4" customFormat="1" ht="21" customHeight="1" x14ac:dyDescent="0.45">
      <c r="A19" s="16"/>
      <c r="B19" s="16" t="s">
        <v>30</v>
      </c>
      <c r="C19" s="16"/>
      <c r="D19" s="51"/>
      <c r="E19" s="50">
        <v>51</v>
      </c>
      <c r="F19" s="49">
        <v>0</v>
      </c>
      <c r="G19" s="48"/>
      <c r="H19" s="49">
        <v>2</v>
      </c>
      <c r="I19" s="48"/>
      <c r="J19" s="45">
        <v>26</v>
      </c>
      <c r="K19" s="45"/>
      <c r="L19" s="49">
        <v>23</v>
      </c>
      <c r="M19" s="48"/>
      <c r="N19" s="49">
        <v>0</v>
      </c>
      <c r="O19" s="48"/>
      <c r="P19" s="49">
        <v>0</v>
      </c>
      <c r="Q19" s="48"/>
      <c r="R19" s="45">
        <v>0</v>
      </c>
      <c r="S19" s="45"/>
      <c r="T19" s="49">
        <v>0</v>
      </c>
      <c r="U19" s="48"/>
      <c r="V19" s="45">
        <v>0</v>
      </c>
      <c r="W19" s="15"/>
      <c r="X19" s="50">
        <v>51</v>
      </c>
      <c r="Y19" s="49">
        <v>0</v>
      </c>
      <c r="Z19" s="48"/>
      <c r="AA19" s="49">
        <v>2</v>
      </c>
      <c r="AB19" s="48"/>
      <c r="AC19" s="45">
        <v>26</v>
      </c>
      <c r="AD19" s="45"/>
      <c r="AE19" s="49">
        <v>23</v>
      </c>
      <c r="AF19" s="48"/>
      <c r="AG19" s="49">
        <v>0</v>
      </c>
      <c r="AH19" s="48"/>
      <c r="AI19" s="49">
        <v>0</v>
      </c>
      <c r="AJ19" s="48"/>
      <c r="AK19" s="45">
        <v>0</v>
      </c>
      <c r="AL19" s="45"/>
      <c r="AM19" s="49">
        <v>0</v>
      </c>
      <c r="AN19" s="48"/>
      <c r="AO19" s="45">
        <v>0</v>
      </c>
      <c r="AP19" s="15"/>
      <c r="AQ19" s="47" t="s">
        <v>133</v>
      </c>
      <c r="AR19" s="16"/>
    </row>
    <row r="20" spans="1:44" s="4" customFormat="1" ht="21" customHeight="1" x14ac:dyDescent="0.45">
      <c r="A20" s="16"/>
      <c r="B20" s="16" t="s">
        <v>29</v>
      </c>
      <c r="C20" s="16"/>
      <c r="D20" s="51"/>
      <c r="E20" s="50">
        <v>26</v>
      </c>
      <c r="F20" s="49">
        <v>0</v>
      </c>
      <c r="G20" s="48"/>
      <c r="H20" s="49">
        <v>1</v>
      </c>
      <c r="I20" s="48"/>
      <c r="J20" s="45">
        <v>1</v>
      </c>
      <c r="K20" s="45"/>
      <c r="L20" s="49">
        <v>24</v>
      </c>
      <c r="M20" s="48"/>
      <c r="N20" s="49">
        <v>0</v>
      </c>
      <c r="O20" s="48"/>
      <c r="P20" s="49">
        <v>0</v>
      </c>
      <c r="Q20" s="48"/>
      <c r="R20" s="45">
        <v>0</v>
      </c>
      <c r="S20" s="45"/>
      <c r="T20" s="49">
        <v>0</v>
      </c>
      <c r="U20" s="48"/>
      <c r="V20" s="45">
        <v>0</v>
      </c>
      <c r="W20" s="15"/>
      <c r="X20" s="50">
        <v>26</v>
      </c>
      <c r="Y20" s="49">
        <v>0</v>
      </c>
      <c r="Z20" s="48"/>
      <c r="AA20" s="49">
        <v>1</v>
      </c>
      <c r="AB20" s="48"/>
      <c r="AC20" s="45">
        <v>1</v>
      </c>
      <c r="AD20" s="45"/>
      <c r="AE20" s="49">
        <v>24</v>
      </c>
      <c r="AF20" s="48"/>
      <c r="AG20" s="49">
        <v>0</v>
      </c>
      <c r="AH20" s="48"/>
      <c r="AI20" s="49">
        <v>0</v>
      </c>
      <c r="AJ20" s="48"/>
      <c r="AK20" s="45">
        <v>0</v>
      </c>
      <c r="AL20" s="45"/>
      <c r="AM20" s="49">
        <v>0</v>
      </c>
      <c r="AN20" s="48"/>
      <c r="AO20" s="45">
        <v>0</v>
      </c>
      <c r="AP20" s="15"/>
      <c r="AQ20" s="47" t="s">
        <v>132</v>
      </c>
      <c r="AR20" s="16"/>
    </row>
    <row r="21" spans="1:44" s="4" customFormat="1" ht="21" customHeight="1" x14ac:dyDescent="0.45">
      <c r="A21" s="16"/>
      <c r="B21" s="16" t="s">
        <v>28</v>
      </c>
      <c r="C21" s="16"/>
      <c r="D21" s="51"/>
      <c r="E21" s="50">
        <v>26</v>
      </c>
      <c r="F21" s="49">
        <v>0</v>
      </c>
      <c r="G21" s="48"/>
      <c r="H21" s="49">
        <v>1</v>
      </c>
      <c r="I21" s="48"/>
      <c r="J21" s="45">
        <v>8</v>
      </c>
      <c r="K21" s="45"/>
      <c r="L21" s="49">
        <v>17</v>
      </c>
      <c r="M21" s="48"/>
      <c r="N21" s="49">
        <v>0</v>
      </c>
      <c r="O21" s="48"/>
      <c r="P21" s="49">
        <v>0</v>
      </c>
      <c r="Q21" s="48"/>
      <c r="R21" s="45">
        <v>0</v>
      </c>
      <c r="S21" s="45"/>
      <c r="T21" s="49">
        <v>0</v>
      </c>
      <c r="U21" s="48"/>
      <c r="V21" s="45">
        <v>0</v>
      </c>
      <c r="W21" s="15"/>
      <c r="X21" s="50">
        <v>26</v>
      </c>
      <c r="Y21" s="49">
        <v>0</v>
      </c>
      <c r="Z21" s="48"/>
      <c r="AA21" s="49">
        <v>1</v>
      </c>
      <c r="AB21" s="48"/>
      <c r="AC21" s="45">
        <v>8</v>
      </c>
      <c r="AD21" s="45"/>
      <c r="AE21" s="49">
        <v>17</v>
      </c>
      <c r="AF21" s="48"/>
      <c r="AG21" s="49">
        <v>0</v>
      </c>
      <c r="AH21" s="48"/>
      <c r="AI21" s="49">
        <v>0</v>
      </c>
      <c r="AJ21" s="48"/>
      <c r="AK21" s="45">
        <v>0</v>
      </c>
      <c r="AL21" s="45"/>
      <c r="AM21" s="49">
        <v>0</v>
      </c>
      <c r="AN21" s="48"/>
      <c r="AO21" s="45">
        <v>0</v>
      </c>
      <c r="AP21" s="15"/>
      <c r="AQ21" s="47" t="s">
        <v>131</v>
      </c>
      <c r="AR21" s="16"/>
    </row>
    <row r="22" spans="1:44" s="4" customFormat="1" ht="21" customHeight="1" x14ac:dyDescent="0.45">
      <c r="A22" s="16"/>
      <c r="B22" s="16" t="s">
        <v>27</v>
      </c>
      <c r="C22" s="16"/>
      <c r="D22" s="51"/>
      <c r="E22" s="50">
        <v>19</v>
      </c>
      <c r="F22" s="49">
        <v>0</v>
      </c>
      <c r="G22" s="48"/>
      <c r="H22" s="49">
        <v>0</v>
      </c>
      <c r="I22" s="48"/>
      <c r="J22" s="45">
        <v>5</v>
      </c>
      <c r="K22" s="45"/>
      <c r="L22" s="49">
        <v>14</v>
      </c>
      <c r="M22" s="48"/>
      <c r="N22" s="49">
        <v>0</v>
      </c>
      <c r="O22" s="48"/>
      <c r="P22" s="49">
        <v>0</v>
      </c>
      <c r="Q22" s="48"/>
      <c r="R22" s="45">
        <v>0</v>
      </c>
      <c r="S22" s="45"/>
      <c r="T22" s="49">
        <v>0</v>
      </c>
      <c r="U22" s="48"/>
      <c r="V22" s="45">
        <v>0</v>
      </c>
      <c r="W22" s="15"/>
      <c r="X22" s="50">
        <v>19</v>
      </c>
      <c r="Y22" s="49">
        <v>0</v>
      </c>
      <c r="Z22" s="48"/>
      <c r="AA22" s="49">
        <v>0</v>
      </c>
      <c r="AB22" s="48"/>
      <c r="AC22" s="45">
        <v>5</v>
      </c>
      <c r="AD22" s="45"/>
      <c r="AE22" s="49">
        <v>14</v>
      </c>
      <c r="AF22" s="48"/>
      <c r="AG22" s="49">
        <v>0</v>
      </c>
      <c r="AH22" s="48"/>
      <c r="AI22" s="49">
        <v>0</v>
      </c>
      <c r="AJ22" s="48"/>
      <c r="AK22" s="45">
        <v>0</v>
      </c>
      <c r="AL22" s="45"/>
      <c r="AM22" s="49">
        <v>0</v>
      </c>
      <c r="AN22" s="48"/>
      <c r="AO22" s="45">
        <v>0</v>
      </c>
      <c r="AP22" s="15"/>
      <c r="AQ22" s="47" t="s">
        <v>130</v>
      </c>
      <c r="AR22" s="16"/>
    </row>
    <row r="23" spans="1:44" s="4" customFormat="1" ht="21" customHeight="1" x14ac:dyDescent="0.45">
      <c r="A23" s="16"/>
      <c r="B23" s="16" t="s">
        <v>26</v>
      </c>
      <c r="C23" s="16"/>
      <c r="D23" s="51"/>
      <c r="E23" s="50">
        <v>35</v>
      </c>
      <c r="F23" s="49">
        <v>0</v>
      </c>
      <c r="G23" s="48"/>
      <c r="H23" s="49">
        <v>2</v>
      </c>
      <c r="I23" s="48"/>
      <c r="J23" s="45">
        <v>21</v>
      </c>
      <c r="K23" s="45"/>
      <c r="L23" s="49">
        <v>12</v>
      </c>
      <c r="M23" s="48"/>
      <c r="N23" s="49">
        <v>0</v>
      </c>
      <c r="O23" s="48"/>
      <c r="P23" s="49">
        <v>0</v>
      </c>
      <c r="Q23" s="48"/>
      <c r="R23" s="45">
        <v>0</v>
      </c>
      <c r="S23" s="45"/>
      <c r="T23" s="49">
        <v>0</v>
      </c>
      <c r="U23" s="48"/>
      <c r="V23" s="45">
        <v>0</v>
      </c>
      <c r="W23" s="15"/>
      <c r="X23" s="50">
        <v>35</v>
      </c>
      <c r="Y23" s="49">
        <v>0</v>
      </c>
      <c r="Z23" s="48"/>
      <c r="AA23" s="49">
        <v>2</v>
      </c>
      <c r="AB23" s="48"/>
      <c r="AC23" s="45">
        <v>21</v>
      </c>
      <c r="AD23" s="45"/>
      <c r="AE23" s="49">
        <v>12</v>
      </c>
      <c r="AF23" s="48"/>
      <c r="AG23" s="49">
        <v>0</v>
      </c>
      <c r="AH23" s="48"/>
      <c r="AI23" s="49">
        <v>0</v>
      </c>
      <c r="AJ23" s="48"/>
      <c r="AK23" s="45">
        <v>0</v>
      </c>
      <c r="AL23" s="45"/>
      <c r="AM23" s="49">
        <v>0</v>
      </c>
      <c r="AN23" s="48"/>
      <c r="AO23" s="45">
        <v>0</v>
      </c>
      <c r="AP23" s="15"/>
      <c r="AQ23" s="47" t="s">
        <v>129</v>
      </c>
      <c r="AR23" s="16"/>
    </row>
    <row r="24" spans="1:44" s="4" customFormat="1" ht="21" customHeight="1" x14ac:dyDescent="0.45">
      <c r="A24" s="16"/>
      <c r="B24" s="16" t="s">
        <v>25</v>
      </c>
      <c r="C24" s="16"/>
      <c r="D24" s="51"/>
      <c r="E24" s="50">
        <v>23</v>
      </c>
      <c r="F24" s="49">
        <v>0</v>
      </c>
      <c r="G24" s="48"/>
      <c r="H24" s="49">
        <v>1</v>
      </c>
      <c r="I24" s="48"/>
      <c r="J24" s="45">
        <v>9</v>
      </c>
      <c r="K24" s="45"/>
      <c r="L24" s="49">
        <v>13</v>
      </c>
      <c r="M24" s="48"/>
      <c r="N24" s="49">
        <v>0</v>
      </c>
      <c r="O24" s="48"/>
      <c r="P24" s="49">
        <v>0</v>
      </c>
      <c r="Q24" s="48"/>
      <c r="R24" s="45">
        <v>0</v>
      </c>
      <c r="S24" s="45"/>
      <c r="T24" s="49">
        <v>0</v>
      </c>
      <c r="U24" s="48"/>
      <c r="V24" s="45">
        <v>0</v>
      </c>
      <c r="W24" s="15"/>
      <c r="X24" s="50">
        <v>23</v>
      </c>
      <c r="Y24" s="49">
        <v>0</v>
      </c>
      <c r="Z24" s="48"/>
      <c r="AA24" s="49">
        <v>1</v>
      </c>
      <c r="AB24" s="48"/>
      <c r="AC24" s="45">
        <v>9</v>
      </c>
      <c r="AD24" s="45"/>
      <c r="AE24" s="49">
        <v>13</v>
      </c>
      <c r="AF24" s="48"/>
      <c r="AG24" s="49">
        <v>0</v>
      </c>
      <c r="AH24" s="48"/>
      <c r="AI24" s="49">
        <v>0</v>
      </c>
      <c r="AJ24" s="48"/>
      <c r="AK24" s="45">
        <v>0</v>
      </c>
      <c r="AL24" s="45"/>
      <c r="AM24" s="49">
        <v>0</v>
      </c>
      <c r="AN24" s="48"/>
      <c r="AO24" s="45">
        <v>0</v>
      </c>
      <c r="AP24" s="15"/>
      <c r="AQ24" s="47" t="s">
        <v>128</v>
      </c>
      <c r="AR24" s="16"/>
    </row>
    <row r="25" spans="1:44" s="4" customFormat="1" ht="21" customHeight="1" x14ac:dyDescent="0.45">
      <c r="A25" s="16"/>
      <c r="B25" s="16" t="s">
        <v>24</v>
      </c>
      <c r="C25" s="16"/>
      <c r="D25" s="51"/>
      <c r="E25" s="50">
        <v>43</v>
      </c>
      <c r="F25" s="49">
        <v>1</v>
      </c>
      <c r="G25" s="48"/>
      <c r="H25" s="49">
        <v>2</v>
      </c>
      <c r="I25" s="48"/>
      <c r="J25" s="45">
        <v>14</v>
      </c>
      <c r="K25" s="45"/>
      <c r="L25" s="49">
        <v>26</v>
      </c>
      <c r="M25" s="48"/>
      <c r="N25" s="49">
        <v>0</v>
      </c>
      <c r="O25" s="48"/>
      <c r="P25" s="49">
        <v>0</v>
      </c>
      <c r="Q25" s="48"/>
      <c r="R25" s="45">
        <v>0</v>
      </c>
      <c r="S25" s="45"/>
      <c r="T25" s="49">
        <v>0</v>
      </c>
      <c r="U25" s="48"/>
      <c r="V25" s="45">
        <v>0</v>
      </c>
      <c r="W25" s="15"/>
      <c r="X25" s="50">
        <v>43</v>
      </c>
      <c r="Y25" s="49">
        <v>1</v>
      </c>
      <c r="Z25" s="48"/>
      <c r="AA25" s="49">
        <v>2</v>
      </c>
      <c r="AB25" s="48"/>
      <c r="AC25" s="45">
        <v>14</v>
      </c>
      <c r="AD25" s="45"/>
      <c r="AE25" s="49">
        <v>26</v>
      </c>
      <c r="AF25" s="48"/>
      <c r="AG25" s="49">
        <v>0</v>
      </c>
      <c r="AH25" s="48"/>
      <c r="AI25" s="49">
        <v>0</v>
      </c>
      <c r="AJ25" s="48"/>
      <c r="AK25" s="45">
        <v>0</v>
      </c>
      <c r="AL25" s="45"/>
      <c r="AM25" s="49">
        <v>0</v>
      </c>
      <c r="AN25" s="48"/>
      <c r="AO25" s="45">
        <v>0</v>
      </c>
      <c r="AP25" s="15"/>
      <c r="AQ25" s="47" t="s">
        <v>127</v>
      </c>
      <c r="AR25" s="16"/>
    </row>
    <row r="26" spans="1:44" s="4" customFormat="1" ht="21" customHeight="1" x14ac:dyDescent="0.45">
      <c r="A26" s="16"/>
      <c r="B26" s="16" t="s">
        <v>23</v>
      </c>
      <c r="C26" s="16"/>
      <c r="D26" s="51"/>
      <c r="E26" s="50">
        <v>40</v>
      </c>
      <c r="F26" s="49">
        <v>0</v>
      </c>
      <c r="G26" s="48"/>
      <c r="H26" s="49">
        <v>1</v>
      </c>
      <c r="I26" s="48"/>
      <c r="J26" s="45">
        <v>10</v>
      </c>
      <c r="K26" s="45"/>
      <c r="L26" s="49">
        <v>29</v>
      </c>
      <c r="M26" s="48"/>
      <c r="N26" s="49">
        <v>0</v>
      </c>
      <c r="O26" s="48"/>
      <c r="P26" s="49">
        <v>0</v>
      </c>
      <c r="Q26" s="48"/>
      <c r="R26" s="45">
        <v>0</v>
      </c>
      <c r="S26" s="45"/>
      <c r="T26" s="49">
        <v>0</v>
      </c>
      <c r="U26" s="48"/>
      <c r="V26" s="45">
        <v>0</v>
      </c>
      <c r="W26" s="15"/>
      <c r="X26" s="50">
        <v>40</v>
      </c>
      <c r="Y26" s="49">
        <v>0</v>
      </c>
      <c r="Z26" s="48"/>
      <c r="AA26" s="49">
        <v>1</v>
      </c>
      <c r="AB26" s="48"/>
      <c r="AC26" s="45">
        <v>10</v>
      </c>
      <c r="AD26" s="45"/>
      <c r="AE26" s="49">
        <v>29</v>
      </c>
      <c r="AF26" s="48"/>
      <c r="AG26" s="49">
        <v>0</v>
      </c>
      <c r="AH26" s="48"/>
      <c r="AI26" s="49">
        <v>0</v>
      </c>
      <c r="AJ26" s="48"/>
      <c r="AK26" s="45">
        <v>0</v>
      </c>
      <c r="AL26" s="45"/>
      <c r="AM26" s="49">
        <v>0</v>
      </c>
      <c r="AN26" s="48"/>
      <c r="AO26" s="45">
        <v>0</v>
      </c>
      <c r="AP26" s="15"/>
      <c r="AQ26" s="47" t="s">
        <v>126</v>
      </c>
      <c r="AR26" s="16"/>
    </row>
    <row r="27" spans="1:44" s="4" customFormat="1" ht="21" customHeight="1" x14ac:dyDescent="0.45">
      <c r="A27" s="16"/>
      <c r="B27" s="16" t="s">
        <v>22</v>
      </c>
      <c r="C27" s="16"/>
      <c r="D27" s="51"/>
      <c r="E27" s="50">
        <v>37</v>
      </c>
      <c r="F27" s="49">
        <v>0</v>
      </c>
      <c r="G27" s="48"/>
      <c r="H27" s="49">
        <v>1</v>
      </c>
      <c r="I27" s="48"/>
      <c r="J27" s="45">
        <v>20</v>
      </c>
      <c r="K27" s="45"/>
      <c r="L27" s="49">
        <v>16</v>
      </c>
      <c r="M27" s="48"/>
      <c r="N27" s="49">
        <v>0</v>
      </c>
      <c r="O27" s="48"/>
      <c r="P27" s="49">
        <v>0</v>
      </c>
      <c r="Q27" s="48"/>
      <c r="R27" s="45">
        <v>0</v>
      </c>
      <c r="S27" s="45"/>
      <c r="T27" s="49">
        <v>0</v>
      </c>
      <c r="U27" s="48"/>
      <c r="V27" s="45">
        <v>0</v>
      </c>
      <c r="W27" s="15"/>
      <c r="X27" s="50">
        <v>37</v>
      </c>
      <c r="Y27" s="49">
        <v>0</v>
      </c>
      <c r="Z27" s="48"/>
      <c r="AA27" s="49">
        <v>1</v>
      </c>
      <c r="AB27" s="48"/>
      <c r="AC27" s="45">
        <v>20</v>
      </c>
      <c r="AD27" s="45"/>
      <c r="AE27" s="49">
        <v>16</v>
      </c>
      <c r="AF27" s="48"/>
      <c r="AG27" s="49">
        <v>0</v>
      </c>
      <c r="AH27" s="48"/>
      <c r="AI27" s="49">
        <v>0</v>
      </c>
      <c r="AJ27" s="48"/>
      <c r="AK27" s="45">
        <v>0</v>
      </c>
      <c r="AL27" s="45"/>
      <c r="AM27" s="49">
        <v>0</v>
      </c>
      <c r="AN27" s="48"/>
      <c r="AO27" s="45">
        <v>0</v>
      </c>
      <c r="AP27" s="15"/>
      <c r="AQ27" s="47" t="s">
        <v>125</v>
      </c>
      <c r="AR27" s="16"/>
    </row>
    <row r="28" spans="1:44" s="4" customFormat="1" ht="39" customHeight="1" x14ac:dyDescent="0.45">
      <c r="A28" s="16"/>
      <c r="B28" s="16"/>
      <c r="C28" s="16"/>
      <c r="D28" s="16"/>
      <c r="E28" s="46"/>
      <c r="F28" s="46"/>
      <c r="G28" s="46"/>
      <c r="H28" s="46"/>
      <c r="I28" s="46"/>
      <c r="J28" s="45"/>
      <c r="K28" s="45"/>
      <c r="L28" s="46"/>
      <c r="M28" s="46"/>
      <c r="N28" s="45"/>
      <c r="O28" s="45"/>
      <c r="P28" s="46"/>
      <c r="Q28" s="46"/>
      <c r="R28" s="45"/>
      <c r="S28" s="45"/>
      <c r="T28" s="46"/>
      <c r="U28" s="46"/>
      <c r="V28" s="45"/>
      <c r="W28" s="15"/>
      <c r="X28" s="46"/>
      <c r="Y28" s="46"/>
      <c r="Z28" s="46"/>
      <c r="AA28" s="46"/>
      <c r="AB28" s="46"/>
      <c r="AC28" s="45"/>
      <c r="AD28" s="45"/>
      <c r="AE28" s="46"/>
      <c r="AF28" s="46"/>
      <c r="AG28" s="45"/>
      <c r="AH28" s="45"/>
      <c r="AI28" s="46"/>
      <c r="AJ28" s="46"/>
      <c r="AK28" s="45"/>
      <c r="AL28" s="45"/>
      <c r="AM28" s="46"/>
      <c r="AN28" s="46"/>
      <c r="AO28" s="45"/>
      <c r="AP28" s="15"/>
      <c r="AQ28" s="16"/>
      <c r="AR28" s="16"/>
    </row>
    <row r="29" spans="1:44" s="4" customFormat="1" ht="24" customHeight="1" x14ac:dyDescent="0.45">
      <c r="A29" s="8"/>
      <c r="B29" s="8"/>
      <c r="C29" s="8"/>
      <c r="D29" s="8"/>
      <c r="E29" s="29" t="s">
        <v>5</v>
      </c>
      <c r="F29" s="29"/>
      <c r="G29" s="29"/>
      <c r="H29" s="29"/>
      <c r="I29" s="29"/>
      <c r="J29" s="26"/>
      <c r="K29" s="26"/>
      <c r="L29" s="29"/>
      <c r="M29" s="29"/>
      <c r="N29" s="26"/>
      <c r="O29" s="26"/>
      <c r="P29" s="29"/>
      <c r="Q29" s="29"/>
      <c r="R29" s="26"/>
      <c r="S29" s="26"/>
      <c r="T29" s="29"/>
      <c r="U29" s="29"/>
      <c r="V29" s="26"/>
      <c r="X29" s="29"/>
      <c r="Y29" s="29"/>
      <c r="Z29" s="29"/>
      <c r="AA29" s="29"/>
      <c r="AB29" s="29"/>
      <c r="AC29" s="26"/>
      <c r="AD29" s="26"/>
      <c r="AE29" s="29"/>
      <c r="AF29" s="29"/>
      <c r="AG29" s="26"/>
      <c r="AH29" s="26"/>
      <c r="AI29" s="29"/>
      <c r="AJ29" s="29"/>
      <c r="AK29" s="26"/>
      <c r="AL29" s="26"/>
      <c r="AM29" s="29"/>
      <c r="AN29" s="29"/>
      <c r="AO29" s="26"/>
      <c r="AQ29" s="8"/>
      <c r="AR29" s="8"/>
    </row>
    <row r="30" spans="1:44" s="2" customFormat="1" x14ac:dyDescent="0.5">
      <c r="B30" s="2" t="s">
        <v>124</v>
      </c>
      <c r="C30" s="3"/>
      <c r="D30" s="2" t="s">
        <v>276</v>
      </c>
    </row>
    <row r="31" spans="1:44" s="5" customFormat="1" x14ac:dyDescent="0.5">
      <c r="B31" s="2" t="s">
        <v>123</v>
      </c>
      <c r="C31" s="3"/>
      <c r="D31" s="2" t="s">
        <v>277</v>
      </c>
    </row>
    <row r="32" spans="1:44" ht="6" customHeight="1" x14ac:dyDescent="0.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</row>
    <row r="33" spans="1:44" ht="21.75" customHeight="1" x14ac:dyDescent="0.5">
      <c r="A33" s="194" t="s">
        <v>3</v>
      </c>
      <c r="B33" s="190"/>
      <c r="C33" s="190"/>
      <c r="D33" s="186"/>
      <c r="E33" s="196" t="s">
        <v>267</v>
      </c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8"/>
      <c r="X33" s="196" t="s">
        <v>268</v>
      </c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8"/>
      <c r="AQ33" s="185" t="s">
        <v>4</v>
      </c>
      <c r="AR33" s="190"/>
    </row>
    <row r="34" spans="1:44" s="4" customFormat="1" ht="24" customHeight="1" x14ac:dyDescent="0.45">
      <c r="A34" s="195"/>
      <c r="B34" s="195"/>
      <c r="C34" s="195"/>
      <c r="D34" s="183"/>
      <c r="E34" s="44"/>
      <c r="F34" s="199" t="s">
        <v>122</v>
      </c>
      <c r="G34" s="200"/>
      <c r="H34" s="200"/>
      <c r="I34" s="200"/>
      <c r="J34" s="200"/>
      <c r="K34" s="200"/>
      <c r="L34" s="200"/>
      <c r="M34" s="200"/>
      <c r="N34" s="200"/>
      <c r="O34" s="200"/>
      <c r="P34" s="200"/>
      <c r="Q34" s="200"/>
      <c r="R34" s="200"/>
      <c r="S34" s="200"/>
      <c r="T34" s="200"/>
      <c r="U34" s="200"/>
      <c r="V34" s="200"/>
      <c r="W34" s="200"/>
      <c r="X34" s="44"/>
      <c r="Y34" s="199" t="s">
        <v>122</v>
      </c>
      <c r="Z34" s="200"/>
      <c r="AA34" s="200"/>
      <c r="AB34" s="200"/>
      <c r="AC34" s="200"/>
      <c r="AD34" s="200"/>
      <c r="AE34" s="200"/>
      <c r="AF34" s="200"/>
      <c r="AG34" s="200"/>
      <c r="AH34" s="200"/>
      <c r="AI34" s="200"/>
      <c r="AJ34" s="200"/>
      <c r="AK34" s="200"/>
      <c r="AL34" s="200"/>
      <c r="AM34" s="200"/>
      <c r="AN34" s="200"/>
      <c r="AO34" s="200"/>
      <c r="AP34" s="200"/>
      <c r="AQ34" s="182"/>
      <c r="AR34" s="184"/>
    </row>
    <row r="35" spans="1:44" s="4" customFormat="1" ht="21.75" customHeight="1" x14ac:dyDescent="0.45">
      <c r="A35" s="195"/>
      <c r="B35" s="195"/>
      <c r="C35" s="195"/>
      <c r="D35" s="183"/>
      <c r="E35" s="42"/>
      <c r="F35" s="185" t="s">
        <v>121</v>
      </c>
      <c r="G35" s="190"/>
      <c r="H35" s="190"/>
      <c r="I35" s="190"/>
      <c r="J35" s="190"/>
      <c r="K35" s="186"/>
      <c r="L35" s="185" t="s">
        <v>120</v>
      </c>
      <c r="M35" s="186"/>
      <c r="N35" s="43"/>
      <c r="O35" s="43"/>
      <c r="P35" s="185" t="s">
        <v>119</v>
      </c>
      <c r="Q35" s="186"/>
      <c r="R35" s="185"/>
      <c r="S35" s="186"/>
      <c r="T35" s="185" t="s">
        <v>118</v>
      </c>
      <c r="U35" s="186"/>
      <c r="V35" s="185" t="s">
        <v>118</v>
      </c>
      <c r="W35" s="190"/>
      <c r="X35" s="41"/>
      <c r="Y35" s="185" t="s">
        <v>121</v>
      </c>
      <c r="Z35" s="190"/>
      <c r="AA35" s="190"/>
      <c r="AB35" s="190"/>
      <c r="AC35" s="190"/>
      <c r="AD35" s="186"/>
      <c r="AE35" s="185" t="s">
        <v>120</v>
      </c>
      <c r="AF35" s="186"/>
      <c r="AG35" s="43"/>
      <c r="AH35" s="43"/>
      <c r="AI35" s="185" t="s">
        <v>119</v>
      </c>
      <c r="AJ35" s="186"/>
      <c r="AK35" s="185"/>
      <c r="AL35" s="186"/>
      <c r="AM35" s="185" t="s">
        <v>118</v>
      </c>
      <c r="AN35" s="186"/>
      <c r="AO35" s="185" t="s">
        <v>118</v>
      </c>
      <c r="AP35" s="186"/>
      <c r="AQ35" s="182"/>
      <c r="AR35" s="184"/>
    </row>
    <row r="36" spans="1:44" s="4" customFormat="1" ht="21.75" customHeight="1" x14ac:dyDescent="0.45">
      <c r="A36" s="195"/>
      <c r="B36" s="195"/>
      <c r="C36" s="195"/>
      <c r="D36" s="183"/>
      <c r="E36" s="42" t="s">
        <v>0</v>
      </c>
      <c r="F36" s="187" t="s">
        <v>117</v>
      </c>
      <c r="G36" s="188"/>
      <c r="H36" s="188"/>
      <c r="I36" s="188"/>
      <c r="J36" s="188"/>
      <c r="K36" s="189"/>
      <c r="L36" s="182" t="s">
        <v>116</v>
      </c>
      <c r="M36" s="183"/>
      <c r="N36" s="182"/>
      <c r="O36" s="183"/>
      <c r="P36" s="182" t="s">
        <v>115</v>
      </c>
      <c r="Q36" s="183"/>
      <c r="R36" s="182" t="s">
        <v>114</v>
      </c>
      <c r="S36" s="183"/>
      <c r="T36" s="182" t="s">
        <v>113</v>
      </c>
      <c r="U36" s="183"/>
      <c r="V36" s="182" t="s">
        <v>112</v>
      </c>
      <c r="W36" s="184"/>
      <c r="X36" s="41" t="s">
        <v>0</v>
      </c>
      <c r="Y36" s="187" t="s">
        <v>117</v>
      </c>
      <c r="Z36" s="188"/>
      <c r="AA36" s="188"/>
      <c r="AB36" s="188"/>
      <c r="AC36" s="188"/>
      <c r="AD36" s="189"/>
      <c r="AE36" s="182" t="s">
        <v>116</v>
      </c>
      <c r="AF36" s="183"/>
      <c r="AG36" s="182"/>
      <c r="AH36" s="183"/>
      <c r="AI36" s="182" t="s">
        <v>115</v>
      </c>
      <c r="AJ36" s="183"/>
      <c r="AK36" s="182" t="s">
        <v>114</v>
      </c>
      <c r="AL36" s="183"/>
      <c r="AM36" s="182" t="s">
        <v>113</v>
      </c>
      <c r="AN36" s="183"/>
      <c r="AO36" s="182" t="s">
        <v>112</v>
      </c>
      <c r="AP36" s="184"/>
      <c r="AQ36" s="182"/>
      <c r="AR36" s="184"/>
    </row>
    <row r="37" spans="1:44" s="4" customFormat="1" ht="21.75" customHeight="1" x14ac:dyDescent="0.45">
      <c r="A37" s="195"/>
      <c r="B37" s="195"/>
      <c r="C37" s="195"/>
      <c r="D37" s="183"/>
      <c r="E37" s="42" t="s">
        <v>2</v>
      </c>
      <c r="F37" s="182" t="s">
        <v>111</v>
      </c>
      <c r="G37" s="183"/>
      <c r="H37" s="182" t="s">
        <v>110</v>
      </c>
      <c r="I37" s="183"/>
      <c r="J37" s="184" t="s">
        <v>109</v>
      </c>
      <c r="K37" s="183"/>
      <c r="L37" s="182" t="s">
        <v>108</v>
      </c>
      <c r="M37" s="183"/>
      <c r="N37" s="182" t="s">
        <v>107</v>
      </c>
      <c r="O37" s="183"/>
      <c r="P37" s="182" t="s">
        <v>106</v>
      </c>
      <c r="Q37" s="183"/>
      <c r="R37" s="40" t="s">
        <v>105</v>
      </c>
      <c r="S37" s="39"/>
      <c r="T37" s="182" t="s">
        <v>104</v>
      </c>
      <c r="U37" s="183"/>
      <c r="V37" s="182" t="s">
        <v>103</v>
      </c>
      <c r="W37" s="184"/>
      <c r="X37" s="41" t="s">
        <v>2</v>
      </c>
      <c r="Y37" s="182" t="s">
        <v>111</v>
      </c>
      <c r="Z37" s="183"/>
      <c r="AA37" s="182" t="s">
        <v>110</v>
      </c>
      <c r="AB37" s="183"/>
      <c r="AC37" s="184" t="s">
        <v>109</v>
      </c>
      <c r="AD37" s="183"/>
      <c r="AE37" s="182" t="s">
        <v>108</v>
      </c>
      <c r="AF37" s="183"/>
      <c r="AG37" s="182" t="s">
        <v>107</v>
      </c>
      <c r="AH37" s="183"/>
      <c r="AI37" s="182" t="s">
        <v>106</v>
      </c>
      <c r="AJ37" s="183"/>
      <c r="AK37" s="40" t="s">
        <v>105</v>
      </c>
      <c r="AL37" s="39"/>
      <c r="AM37" s="182" t="s">
        <v>104</v>
      </c>
      <c r="AN37" s="183"/>
      <c r="AO37" s="182" t="s">
        <v>103</v>
      </c>
      <c r="AP37" s="184"/>
      <c r="AQ37" s="182"/>
      <c r="AR37" s="184"/>
    </row>
    <row r="38" spans="1:44" s="4" customFormat="1" ht="21.75" customHeight="1" x14ac:dyDescent="0.45">
      <c r="A38" s="188"/>
      <c r="B38" s="188"/>
      <c r="C38" s="188"/>
      <c r="D38" s="189"/>
      <c r="E38" s="38"/>
      <c r="F38" s="187" t="s">
        <v>102</v>
      </c>
      <c r="G38" s="189"/>
      <c r="H38" s="187" t="s">
        <v>101</v>
      </c>
      <c r="I38" s="189"/>
      <c r="J38" s="188" t="s">
        <v>100</v>
      </c>
      <c r="K38" s="189"/>
      <c r="L38" s="187" t="s">
        <v>99</v>
      </c>
      <c r="M38" s="189"/>
      <c r="N38" s="36" t="s">
        <v>99</v>
      </c>
      <c r="O38" s="35"/>
      <c r="P38" s="187" t="s">
        <v>98</v>
      </c>
      <c r="Q38" s="189"/>
      <c r="R38" s="36" t="s">
        <v>97</v>
      </c>
      <c r="S38" s="35"/>
      <c r="T38" s="187" t="s">
        <v>96</v>
      </c>
      <c r="U38" s="189"/>
      <c r="V38" s="187" t="s">
        <v>95</v>
      </c>
      <c r="W38" s="188"/>
      <c r="X38" s="37"/>
      <c r="Y38" s="187" t="s">
        <v>102</v>
      </c>
      <c r="Z38" s="189"/>
      <c r="AA38" s="187" t="s">
        <v>101</v>
      </c>
      <c r="AB38" s="189"/>
      <c r="AC38" s="188" t="s">
        <v>100</v>
      </c>
      <c r="AD38" s="189"/>
      <c r="AE38" s="187" t="s">
        <v>99</v>
      </c>
      <c r="AF38" s="189"/>
      <c r="AG38" s="36" t="s">
        <v>99</v>
      </c>
      <c r="AH38" s="35"/>
      <c r="AI38" s="187" t="s">
        <v>98</v>
      </c>
      <c r="AJ38" s="189"/>
      <c r="AK38" s="36" t="s">
        <v>97</v>
      </c>
      <c r="AL38" s="35"/>
      <c r="AM38" s="187" t="s">
        <v>96</v>
      </c>
      <c r="AN38" s="189"/>
      <c r="AO38" s="187" t="s">
        <v>95</v>
      </c>
      <c r="AP38" s="189"/>
      <c r="AQ38" s="187"/>
      <c r="AR38" s="188"/>
    </row>
    <row r="39" spans="1:44" x14ac:dyDescent="0.5">
      <c r="A39" s="8"/>
      <c r="B39" s="8" t="s">
        <v>21</v>
      </c>
      <c r="C39" s="8"/>
      <c r="D39" s="7"/>
      <c r="E39" s="34">
        <v>19</v>
      </c>
      <c r="F39" s="26">
        <v>0</v>
      </c>
      <c r="G39" s="7"/>
      <c r="H39" s="31">
        <v>1</v>
      </c>
      <c r="I39" s="7"/>
      <c r="J39" s="33">
        <v>10</v>
      </c>
      <c r="K39" s="32"/>
      <c r="L39" s="26">
        <v>8</v>
      </c>
      <c r="M39" s="26"/>
      <c r="N39" s="28">
        <v>0</v>
      </c>
      <c r="O39" s="4"/>
      <c r="P39" s="28">
        <v>0</v>
      </c>
      <c r="Q39" s="29"/>
      <c r="R39" s="31">
        <v>0</v>
      </c>
      <c r="S39" s="27"/>
      <c r="T39" s="26">
        <v>0</v>
      </c>
      <c r="U39" s="7"/>
      <c r="V39" s="26">
        <v>0</v>
      </c>
      <c r="W39" s="4"/>
      <c r="X39" s="34">
        <v>19</v>
      </c>
      <c r="Y39" s="26">
        <v>0</v>
      </c>
      <c r="Z39" s="7"/>
      <c r="AA39" s="31">
        <v>1</v>
      </c>
      <c r="AB39" s="7"/>
      <c r="AC39" s="33">
        <v>10</v>
      </c>
      <c r="AD39" s="32"/>
      <c r="AE39" s="26">
        <v>8</v>
      </c>
      <c r="AF39" s="26"/>
      <c r="AG39" s="28">
        <v>0</v>
      </c>
      <c r="AH39" s="4"/>
      <c r="AI39" s="28">
        <v>0</v>
      </c>
      <c r="AJ39" s="29"/>
      <c r="AK39" s="31">
        <v>0</v>
      </c>
      <c r="AL39" s="27"/>
      <c r="AM39" s="26">
        <v>0</v>
      </c>
      <c r="AN39" s="7"/>
      <c r="AO39" s="26">
        <v>0</v>
      </c>
      <c r="AP39" s="4"/>
      <c r="AQ39" s="6"/>
      <c r="AR39" s="8" t="s">
        <v>94</v>
      </c>
    </row>
    <row r="40" spans="1:44" x14ac:dyDescent="0.5">
      <c r="A40" s="8"/>
      <c r="B40" s="8" t="s">
        <v>20</v>
      </c>
      <c r="C40" s="8"/>
      <c r="D40" s="7"/>
      <c r="E40" s="30">
        <v>28</v>
      </c>
      <c r="F40" s="26">
        <v>0</v>
      </c>
      <c r="G40" s="7"/>
      <c r="H40" s="28">
        <v>0</v>
      </c>
      <c r="I40" s="7"/>
      <c r="J40" s="6">
        <v>17</v>
      </c>
      <c r="K40" s="7"/>
      <c r="L40" s="26">
        <v>11</v>
      </c>
      <c r="M40" s="26"/>
      <c r="N40" s="28">
        <v>0</v>
      </c>
      <c r="O40" s="4"/>
      <c r="P40" s="28">
        <v>0</v>
      </c>
      <c r="Q40" s="29"/>
      <c r="R40" s="28">
        <v>0</v>
      </c>
      <c r="S40" s="27"/>
      <c r="T40" s="26">
        <v>0</v>
      </c>
      <c r="U40" s="7"/>
      <c r="V40" s="26">
        <v>0</v>
      </c>
      <c r="W40" s="4"/>
      <c r="X40" s="30">
        <v>28</v>
      </c>
      <c r="Y40" s="26">
        <v>0</v>
      </c>
      <c r="Z40" s="7"/>
      <c r="AA40" s="28">
        <v>0</v>
      </c>
      <c r="AB40" s="7"/>
      <c r="AC40" s="6">
        <v>17</v>
      </c>
      <c r="AD40" s="7"/>
      <c r="AE40" s="26">
        <v>11</v>
      </c>
      <c r="AF40" s="26"/>
      <c r="AG40" s="28">
        <v>0</v>
      </c>
      <c r="AH40" s="4"/>
      <c r="AI40" s="28">
        <v>0</v>
      </c>
      <c r="AJ40" s="29"/>
      <c r="AK40" s="28">
        <v>0</v>
      </c>
      <c r="AL40" s="27"/>
      <c r="AM40" s="26">
        <v>0</v>
      </c>
      <c r="AN40" s="7"/>
      <c r="AO40" s="26">
        <v>0</v>
      </c>
      <c r="AP40" s="4"/>
      <c r="AQ40" s="6"/>
      <c r="AR40" s="8" t="s">
        <v>93</v>
      </c>
    </row>
    <row r="41" spans="1:44" x14ac:dyDescent="0.5">
      <c r="A41" s="8"/>
      <c r="B41" s="8" t="s">
        <v>19</v>
      </c>
      <c r="C41" s="8"/>
      <c r="D41" s="7"/>
      <c r="E41" s="30">
        <v>4</v>
      </c>
      <c r="F41" s="26">
        <v>0</v>
      </c>
      <c r="G41" s="7"/>
      <c r="H41" s="28">
        <v>1</v>
      </c>
      <c r="I41" s="7"/>
      <c r="J41" s="6">
        <v>3</v>
      </c>
      <c r="K41" s="7"/>
      <c r="L41" s="26">
        <v>0</v>
      </c>
      <c r="M41" s="26"/>
      <c r="N41" s="28">
        <v>0</v>
      </c>
      <c r="O41" s="4"/>
      <c r="P41" s="28">
        <v>0</v>
      </c>
      <c r="Q41" s="29"/>
      <c r="R41" s="28">
        <v>0</v>
      </c>
      <c r="S41" s="27"/>
      <c r="T41" s="26">
        <v>0</v>
      </c>
      <c r="U41" s="7"/>
      <c r="V41" s="26">
        <v>0</v>
      </c>
      <c r="W41" s="4"/>
      <c r="X41" s="30">
        <v>4</v>
      </c>
      <c r="Y41" s="26">
        <v>0</v>
      </c>
      <c r="Z41" s="7"/>
      <c r="AA41" s="28">
        <v>1</v>
      </c>
      <c r="AB41" s="7"/>
      <c r="AC41" s="6">
        <v>3</v>
      </c>
      <c r="AD41" s="7"/>
      <c r="AE41" s="26">
        <v>0</v>
      </c>
      <c r="AF41" s="26"/>
      <c r="AG41" s="28">
        <v>0</v>
      </c>
      <c r="AH41" s="4"/>
      <c r="AI41" s="28">
        <v>0</v>
      </c>
      <c r="AJ41" s="29"/>
      <c r="AK41" s="28">
        <v>0</v>
      </c>
      <c r="AL41" s="27"/>
      <c r="AM41" s="26">
        <v>0</v>
      </c>
      <c r="AN41" s="7"/>
      <c r="AO41" s="26">
        <v>0</v>
      </c>
      <c r="AP41" s="4"/>
      <c r="AQ41" s="6"/>
      <c r="AR41" s="8" t="s">
        <v>92</v>
      </c>
    </row>
    <row r="42" spans="1:44" x14ac:dyDescent="0.5">
      <c r="A42" s="8"/>
      <c r="B42" s="8" t="s">
        <v>18</v>
      </c>
      <c r="C42" s="8"/>
      <c r="D42" s="7"/>
      <c r="E42" s="30">
        <v>33</v>
      </c>
      <c r="F42" s="26">
        <v>1</v>
      </c>
      <c r="G42" s="7"/>
      <c r="H42" s="28">
        <v>1</v>
      </c>
      <c r="I42" s="7"/>
      <c r="J42" s="6">
        <v>21</v>
      </c>
      <c r="K42" s="7"/>
      <c r="L42" s="26">
        <v>10</v>
      </c>
      <c r="M42" s="26"/>
      <c r="N42" s="28">
        <v>0</v>
      </c>
      <c r="O42" s="4"/>
      <c r="P42" s="28">
        <v>0</v>
      </c>
      <c r="Q42" s="29"/>
      <c r="R42" s="28">
        <v>0</v>
      </c>
      <c r="S42" s="27"/>
      <c r="T42" s="26">
        <v>0</v>
      </c>
      <c r="U42" s="7"/>
      <c r="V42" s="26">
        <v>0</v>
      </c>
      <c r="W42" s="4"/>
      <c r="X42" s="30">
        <v>33</v>
      </c>
      <c r="Y42" s="26">
        <v>1</v>
      </c>
      <c r="Z42" s="7"/>
      <c r="AA42" s="28">
        <v>1</v>
      </c>
      <c r="AB42" s="7"/>
      <c r="AC42" s="6">
        <v>21</v>
      </c>
      <c r="AD42" s="7"/>
      <c r="AE42" s="26">
        <v>10</v>
      </c>
      <c r="AF42" s="26"/>
      <c r="AG42" s="28">
        <v>0</v>
      </c>
      <c r="AH42" s="4"/>
      <c r="AI42" s="28">
        <v>0</v>
      </c>
      <c r="AJ42" s="29"/>
      <c r="AK42" s="28">
        <v>0</v>
      </c>
      <c r="AL42" s="27"/>
      <c r="AM42" s="26">
        <v>0</v>
      </c>
      <c r="AN42" s="7"/>
      <c r="AO42" s="26">
        <v>0</v>
      </c>
      <c r="AP42" s="4"/>
      <c r="AQ42" s="6"/>
      <c r="AR42" s="8" t="s">
        <v>91</v>
      </c>
    </row>
    <row r="43" spans="1:44" x14ac:dyDescent="0.5">
      <c r="A43" s="8"/>
      <c r="B43" s="8" t="s">
        <v>17</v>
      </c>
      <c r="C43" s="8"/>
      <c r="D43" s="7"/>
      <c r="E43" s="30">
        <v>33</v>
      </c>
      <c r="F43" s="26">
        <v>0</v>
      </c>
      <c r="G43" s="7"/>
      <c r="H43" s="28">
        <v>2</v>
      </c>
      <c r="I43" s="7"/>
      <c r="J43" s="6">
        <v>21</v>
      </c>
      <c r="K43" s="7"/>
      <c r="L43" s="26">
        <v>10</v>
      </c>
      <c r="M43" s="26"/>
      <c r="N43" s="28">
        <v>0</v>
      </c>
      <c r="O43" s="4"/>
      <c r="P43" s="28">
        <v>0</v>
      </c>
      <c r="Q43" s="29"/>
      <c r="R43" s="28">
        <v>0</v>
      </c>
      <c r="S43" s="27"/>
      <c r="T43" s="26">
        <v>0</v>
      </c>
      <c r="U43" s="7"/>
      <c r="V43" s="26">
        <v>0</v>
      </c>
      <c r="W43" s="4"/>
      <c r="X43" s="30">
        <v>33</v>
      </c>
      <c r="Y43" s="26">
        <v>0</v>
      </c>
      <c r="Z43" s="7"/>
      <c r="AA43" s="28">
        <v>2</v>
      </c>
      <c r="AB43" s="7"/>
      <c r="AC43" s="6">
        <v>21</v>
      </c>
      <c r="AD43" s="7"/>
      <c r="AE43" s="26">
        <v>10</v>
      </c>
      <c r="AF43" s="26"/>
      <c r="AG43" s="28">
        <v>0</v>
      </c>
      <c r="AH43" s="4"/>
      <c r="AI43" s="28">
        <v>0</v>
      </c>
      <c r="AJ43" s="29"/>
      <c r="AK43" s="28">
        <v>0</v>
      </c>
      <c r="AL43" s="27"/>
      <c r="AM43" s="26">
        <v>0</v>
      </c>
      <c r="AN43" s="7"/>
      <c r="AO43" s="26">
        <v>0</v>
      </c>
      <c r="AP43" s="4"/>
      <c r="AQ43" s="6"/>
      <c r="AR43" s="8" t="s">
        <v>90</v>
      </c>
    </row>
    <row r="44" spans="1:44" x14ac:dyDescent="0.5">
      <c r="A44" s="8"/>
      <c r="B44" s="8" t="s">
        <v>16</v>
      </c>
      <c r="C44" s="8"/>
      <c r="D44" s="7"/>
      <c r="E44" s="30">
        <v>17</v>
      </c>
      <c r="F44" s="26">
        <v>0</v>
      </c>
      <c r="G44" s="7"/>
      <c r="H44" s="28">
        <v>0</v>
      </c>
      <c r="I44" s="7"/>
      <c r="J44" s="6">
        <v>9</v>
      </c>
      <c r="K44" s="7"/>
      <c r="L44" s="26">
        <v>8</v>
      </c>
      <c r="M44" s="26"/>
      <c r="N44" s="28">
        <v>0</v>
      </c>
      <c r="O44" s="4"/>
      <c r="P44" s="28">
        <v>0</v>
      </c>
      <c r="Q44" s="29"/>
      <c r="R44" s="28">
        <v>0</v>
      </c>
      <c r="S44" s="27"/>
      <c r="T44" s="26">
        <v>0</v>
      </c>
      <c r="U44" s="7"/>
      <c r="V44" s="26">
        <v>0</v>
      </c>
      <c r="W44" s="4"/>
      <c r="X44" s="30">
        <v>17</v>
      </c>
      <c r="Y44" s="26">
        <v>0</v>
      </c>
      <c r="Z44" s="7"/>
      <c r="AA44" s="28">
        <v>0</v>
      </c>
      <c r="AB44" s="7"/>
      <c r="AC44" s="6">
        <v>9</v>
      </c>
      <c r="AD44" s="7"/>
      <c r="AE44" s="26">
        <v>8</v>
      </c>
      <c r="AF44" s="26"/>
      <c r="AG44" s="28">
        <v>0</v>
      </c>
      <c r="AH44" s="4"/>
      <c r="AI44" s="28">
        <v>0</v>
      </c>
      <c r="AJ44" s="29"/>
      <c r="AK44" s="28">
        <v>0</v>
      </c>
      <c r="AL44" s="27"/>
      <c r="AM44" s="26">
        <v>0</v>
      </c>
      <c r="AN44" s="7"/>
      <c r="AO44" s="26">
        <v>0</v>
      </c>
      <c r="AP44" s="4"/>
      <c r="AQ44" s="6"/>
      <c r="AR44" s="8" t="s">
        <v>89</v>
      </c>
    </row>
    <row r="45" spans="1:44" x14ac:dyDescent="0.5">
      <c r="A45" s="8"/>
      <c r="B45" s="8" t="s">
        <v>15</v>
      </c>
      <c r="C45" s="8"/>
      <c r="D45" s="7"/>
      <c r="E45" s="30">
        <v>7</v>
      </c>
      <c r="F45" s="26">
        <v>0</v>
      </c>
      <c r="G45" s="7"/>
      <c r="H45" s="28">
        <v>1</v>
      </c>
      <c r="I45" s="7"/>
      <c r="J45" s="6">
        <v>4</v>
      </c>
      <c r="K45" s="7"/>
      <c r="L45" s="26">
        <v>2</v>
      </c>
      <c r="M45" s="26"/>
      <c r="N45" s="28">
        <v>0</v>
      </c>
      <c r="O45" s="4"/>
      <c r="P45" s="28">
        <v>0</v>
      </c>
      <c r="Q45" s="29"/>
      <c r="R45" s="28">
        <v>0</v>
      </c>
      <c r="S45" s="27"/>
      <c r="T45" s="26">
        <v>0</v>
      </c>
      <c r="U45" s="7"/>
      <c r="V45" s="26">
        <v>0</v>
      </c>
      <c r="W45" s="4"/>
      <c r="X45" s="30">
        <v>7</v>
      </c>
      <c r="Y45" s="26">
        <v>0</v>
      </c>
      <c r="Z45" s="7"/>
      <c r="AA45" s="28">
        <v>1</v>
      </c>
      <c r="AB45" s="7"/>
      <c r="AC45" s="6">
        <v>4</v>
      </c>
      <c r="AD45" s="7"/>
      <c r="AE45" s="26">
        <v>2</v>
      </c>
      <c r="AF45" s="26"/>
      <c r="AG45" s="28">
        <v>0</v>
      </c>
      <c r="AH45" s="4"/>
      <c r="AI45" s="28">
        <v>0</v>
      </c>
      <c r="AJ45" s="29"/>
      <c r="AK45" s="28">
        <v>0</v>
      </c>
      <c r="AL45" s="27"/>
      <c r="AM45" s="26">
        <v>0</v>
      </c>
      <c r="AN45" s="7"/>
      <c r="AO45" s="26">
        <v>0</v>
      </c>
      <c r="AP45" s="4"/>
      <c r="AQ45" s="6"/>
      <c r="AR45" s="8" t="s">
        <v>88</v>
      </c>
    </row>
    <row r="46" spans="1:44" x14ac:dyDescent="0.5">
      <c r="A46" s="8"/>
      <c r="B46" s="8" t="s">
        <v>14</v>
      </c>
      <c r="C46" s="8"/>
      <c r="D46" s="7"/>
      <c r="E46" s="30">
        <v>4</v>
      </c>
      <c r="F46" s="26">
        <v>0</v>
      </c>
      <c r="G46" s="7"/>
      <c r="H46" s="28">
        <v>0</v>
      </c>
      <c r="I46" s="7"/>
      <c r="J46" s="28">
        <v>0</v>
      </c>
      <c r="K46" s="7"/>
      <c r="L46" s="26">
        <v>4</v>
      </c>
      <c r="M46" s="26"/>
      <c r="N46" s="28">
        <v>0</v>
      </c>
      <c r="O46" s="4"/>
      <c r="P46" s="28">
        <v>0</v>
      </c>
      <c r="Q46" s="29"/>
      <c r="R46" s="28">
        <v>0</v>
      </c>
      <c r="S46" s="27"/>
      <c r="T46" s="26">
        <v>0</v>
      </c>
      <c r="U46" s="7"/>
      <c r="V46" s="26">
        <v>0</v>
      </c>
      <c r="W46" s="4"/>
      <c r="X46" s="30">
        <v>4</v>
      </c>
      <c r="Y46" s="26">
        <v>0</v>
      </c>
      <c r="Z46" s="7"/>
      <c r="AA46" s="28">
        <v>0</v>
      </c>
      <c r="AB46" s="7"/>
      <c r="AC46" s="28">
        <v>0</v>
      </c>
      <c r="AD46" s="7"/>
      <c r="AE46" s="26">
        <v>4</v>
      </c>
      <c r="AF46" s="26"/>
      <c r="AG46" s="28">
        <v>0</v>
      </c>
      <c r="AH46" s="4"/>
      <c r="AI46" s="28">
        <v>0</v>
      </c>
      <c r="AJ46" s="29"/>
      <c r="AK46" s="28">
        <v>0</v>
      </c>
      <c r="AL46" s="27"/>
      <c r="AM46" s="26">
        <v>0</v>
      </c>
      <c r="AN46" s="7"/>
      <c r="AO46" s="26">
        <v>0</v>
      </c>
      <c r="AP46" s="4"/>
      <c r="AQ46" s="6"/>
      <c r="AR46" s="8" t="s">
        <v>87</v>
      </c>
    </row>
    <row r="47" spans="1:44" x14ac:dyDescent="0.5">
      <c r="A47" s="8"/>
      <c r="B47" s="8" t="s">
        <v>13</v>
      </c>
      <c r="C47" s="8"/>
      <c r="D47" s="7"/>
      <c r="E47" s="30">
        <v>27</v>
      </c>
      <c r="F47" s="26">
        <v>0</v>
      </c>
      <c r="G47" s="7"/>
      <c r="H47" s="28">
        <v>3</v>
      </c>
      <c r="I47" s="7"/>
      <c r="J47" s="6">
        <v>15</v>
      </c>
      <c r="K47" s="7"/>
      <c r="L47" s="26">
        <v>9</v>
      </c>
      <c r="M47" s="26"/>
      <c r="N47" s="28">
        <v>0</v>
      </c>
      <c r="O47" s="4"/>
      <c r="P47" s="28">
        <v>0</v>
      </c>
      <c r="Q47" s="29"/>
      <c r="R47" s="28">
        <v>0</v>
      </c>
      <c r="S47" s="27"/>
      <c r="T47" s="26">
        <v>0</v>
      </c>
      <c r="U47" s="7"/>
      <c r="V47" s="26">
        <v>0</v>
      </c>
      <c r="W47" s="4"/>
      <c r="X47" s="30">
        <v>27</v>
      </c>
      <c r="Y47" s="26">
        <v>0</v>
      </c>
      <c r="Z47" s="7"/>
      <c r="AA47" s="28">
        <v>3</v>
      </c>
      <c r="AB47" s="7"/>
      <c r="AC47" s="6">
        <v>15</v>
      </c>
      <c r="AD47" s="7"/>
      <c r="AE47" s="26">
        <v>9</v>
      </c>
      <c r="AF47" s="26"/>
      <c r="AG47" s="28">
        <v>0</v>
      </c>
      <c r="AH47" s="4"/>
      <c r="AI47" s="28">
        <v>0</v>
      </c>
      <c r="AJ47" s="29"/>
      <c r="AK47" s="28">
        <v>0</v>
      </c>
      <c r="AL47" s="27"/>
      <c r="AM47" s="26">
        <v>0</v>
      </c>
      <c r="AN47" s="7"/>
      <c r="AO47" s="26">
        <v>0</v>
      </c>
      <c r="AP47" s="4"/>
      <c r="AQ47" s="6"/>
      <c r="AR47" s="8" t="s">
        <v>86</v>
      </c>
    </row>
    <row r="48" spans="1:44" x14ac:dyDescent="0.5">
      <c r="A48" s="8"/>
      <c r="B48" s="8" t="s">
        <v>12</v>
      </c>
      <c r="C48" s="8"/>
      <c r="D48" s="7"/>
      <c r="E48" s="30">
        <v>14</v>
      </c>
      <c r="F48" s="26">
        <v>0</v>
      </c>
      <c r="G48" s="7"/>
      <c r="H48" s="28">
        <v>0</v>
      </c>
      <c r="I48" s="7"/>
      <c r="J48" s="6">
        <v>12</v>
      </c>
      <c r="K48" s="7"/>
      <c r="L48" s="28">
        <v>2</v>
      </c>
      <c r="M48" s="7"/>
      <c r="N48" s="28">
        <v>0</v>
      </c>
      <c r="O48" s="4"/>
      <c r="P48" s="28">
        <v>0</v>
      </c>
      <c r="Q48" s="29"/>
      <c r="R48" s="28">
        <v>0</v>
      </c>
      <c r="S48" s="27"/>
      <c r="T48" s="26">
        <v>0</v>
      </c>
      <c r="U48" s="7"/>
      <c r="V48" s="26">
        <v>0</v>
      </c>
      <c r="W48" s="4"/>
      <c r="X48" s="30">
        <v>14</v>
      </c>
      <c r="Y48" s="26">
        <v>0</v>
      </c>
      <c r="Z48" s="7"/>
      <c r="AA48" s="28">
        <v>0</v>
      </c>
      <c r="AB48" s="7"/>
      <c r="AC48" s="6">
        <v>12</v>
      </c>
      <c r="AD48" s="7"/>
      <c r="AE48" s="28">
        <v>2</v>
      </c>
      <c r="AF48" s="7"/>
      <c r="AG48" s="28">
        <v>0</v>
      </c>
      <c r="AH48" s="4"/>
      <c r="AI48" s="28">
        <v>0</v>
      </c>
      <c r="AJ48" s="29"/>
      <c r="AK48" s="28">
        <v>0</v>
      </c>
      <c r="AL48" s="27"/>
      <c r="AM48" s="26">
        <v>0</v>
      </c>
      <c r="AN48" s="7"/>
      <c r="AO48" s="26">
        <v>0</v>
      </c>
      <c r="AP48" s="4"/>
      <c r="AQ48" s="6"/>
      <c r="AR48" s="8" t="s">
        <v>85</v>
      </c>
    </row>
    <row r="49" spans="1:44" x14ac:dyDescent="0.5">
      <c r="A49" s="8"/>
      <c r="B49" s="8" t="s">
        <v>11</v>
      </c>
      <c r="C49" s="8"/>
      <c r="D49" s="7"/>
      <c r="E49" s="30">
        <v>4</v>
      </c>
      <c r="F49" s="26">
        <v>0</v>
      </c>
      <c r="G49" s="7"/>
      <c r="H49" s="28">
        <v>0</v>
      </c>
      <c r="I49" s="7"/>
      <c r="J49" s="6">
        <v>2</v>
      </c>
      <c r="K49" s="7"/>
      <c r="L49" s="26">
        <v>2</v>
      </c>
      <c r="M49" s="26"/>
      <c r="N49" s="28">
        <v>0</v>
      </c>
      <c r="O49" s="4"/>
      <c r="P49" s="28">
        <v>0</v>
      </c>
      <c r="Q49" s="29"/>
      <c r="R49" s="28">
        <v>0</v>
      </c>
      <c r="S49" s="27"/>
      <c r="T49" s="26">
        <v>0</v>
      </c>
      <c r="U49" s="7"/>
      <c r="V49" s="26">
        <v>0</v>
      </c>
      <c r="W49" s="4"/>
      <c r="X49" s="30">
        <v>4</v>
      </c>
      <c r="Y49" s="26">
        <v>0</v>
      </c>
      <c r="Z49" s="7"/>
      <c r="AA49" s="28">
        <v>0</v>
      </c>
      <c r="AB49" s="7"/>
      <c r="AC49" s="6">
        <v>2</v>
      </c>
      <c r="AD49" s="7"/>
      <c r="AE49" s="26">
        <v>2</v>
      </c>
      <c r="AF49" s="26"/>
      <c r="AG49" s="28">
        <v>0</v>
      </c>
      <c r="AH49" s="4"/>
      <c r="AI49" s="28">
        <v>0</v>
      </c>
      <c r="AJ49" s="29"/>
      <c r="AK49" s="28">
        <v>0</v>
      </c>
      <c r="AL49" s="27"/>
      <c r="AM49" s="26">
        <v>0</v>
      </c>
      <c r="AN49" s="7"/>
      <c r="AO49" s="26">
        <v>0</v>
      </c>
      <c r="AP49" s="4"/>
      <c r="AQ49" s="6"/>
      <c r="AR49" s="8" t="s">
        <v>84</v>
      </c>
    </row>
    <row r="50" spans="1:44" x14ac:dyDescent="0.5">
      <c r="A50" s="8"/>
      <c r="B50" s="8" t="s">
        <v>10</v>
      </c>
      <c r="C50" s="8"/>
      <c r="D50" s="7"/>
      <c r="E50" s="30">
        <v>12</v>
      </c>
      <c r="F50" s="26">
        <v>0</v>
      </c>
      <c r="G50" s="7"/>
      <c r="H50" s="28">
        <v>1</v>
      </c>
      <c r="I50" s="7"/>
      <c r="J50" s="6">
        <v>8</v>
      </c>
      <c r="K50" s="7"/>
      <c r="L50" s="26">
        <v>3</v>
      </c>
      <c r="M50" s="26"/>
      <c r="N50" s="28">
        <v>0</v>
      </c>
      <c r="O50" s="4"/>
      <c r="P50" s="28">
        <v>0</v>
      </c>
      <c r="Q50" s="29"/>
      <c r="R50" s="28">
        <v>0</v>
      </c>
      <c r="S50" s="27"/>
      <c r="T50" s="26">
        <v>0</v>
      </c>
      <c r="U50" s="7"/>
      <c r="V50" s="26">
        <v>0</v>
      </c>
      <c r="W50" s="4"/>
      <c r="X50" s="30">
        <v>12</v>
      </c>
      <c r="Y50" s="26">
        <v>0</v>
      </c>
      <c r="Z50" s="7"/>
      <c r="AA50" s="28">
        <v>1</v>
      </c>
      <c r="AB50" s="7"/>
      <c r="AC50" s="6">
        <v>8</v>
      </c>
      <c r="AD50" s="7"/>
      <c r="AE50" s="26">
        <v>3</v>
      </c>
      <c r="AF50" s="26"/>
      <c r="AG50" s="28">
        <v>0</v>
      </c>
      <c r="AH50" s="4"/>
      <c r="AI50" s="28">
        <v>0</v>
      </c>
      <c r="AJ50" s="29"/>
      <c r="AK50" s="28">
        <v>0</v>
      </c>
      <c r="AL50" s="27"/>
      <c r="AM50" s="26">
        <v>0</v>
      </c>
      <c r="AN50" s="7"/>
      <c r="AO50" s="26">
        <v>0</v>
      </c>
      <c r="AP50" s="4"/>
      <c r="AQ50" s="6"/>
      <c r="AR50" s="8" t="s">
        <v>83</v>
      </c>
    </row>
    <row r="51" spans="1:44" x14ac:dyDescent="0.5">
      <c r="A51" s="8"/>
      <c r="B51" s="8" t="s">
        <v>9</v>
      </c>
      <c r="C51" s="8"/>
      <c r="D51" s="7"/>
      <c r="E51" s="30">
        <v>10</v>
      </c>
      <c r="F51" s="26">
        <v>0</v>
      </c>
      <c r="G51" s="7"/>
      <c r="H51" s="28">
        <v>0</v>
      </c>
      <c r="I51" s="7"/>
      <c r="J51" s="6">
        <v>6</v>
      </c>
      <c r="K51" s="7"/>
      <c r="L51" s="26">
        <v>4</v>
      </c>
      <c r="M51" s="26"/>
      <c r="N51" s="28">
        <v>0</v>
      </c>
      <c r="O51" s="4"/>
      <c r="P51" s="28">
        <v>0</v>
      </c>
      <c r="Q51" s="29"/>
      <c r="R51" s="28">
        <v>0</v>
      </c>
      <c r="S51" s="27"/>
      <c r="T51" s="26">
        <v>0</v>
      </c>
      <c r="U51" s="7"/>
      <c r="V51" s="26">
        <v>0</v>
      </c>
      <c r="W51" s="4"/>
      <c r="X51" s="30">
        <v>10</v>
      </c>
      <c r="Y51" s="26">
        <v>0</v>
      </c>
      <c r="Z51" s="7"/>
      <c r="AA51" s="28">
        <v>0</v>
      </c>
      <c r="AB51" s="7"/>
      <c r="AC51" s="6">
        <v>6</v>
      </c>
      <c r="AD51" s="7"/>
      <c r="AE51" s="26">
        <v>4</v>
      </c>
      <c r="AF51" s="26"/>
      <c r="AG51" s="28">
        <v>0</v>
      </c>
      <c r="AH51" s="4"/>
      <c r="AI51" s="28">
        <v>0</v>
      </c>
      <c r="AJ51" s="29"/>
      <c r="AK51" s="28">
        <v>0</v>
      </c>
      <c r="AL51" s="27"/>
      <c r="AM51" s="26">
        <v>0</v>
      </c>
      <c r="AN51" s="7"/>
      <c r="AO51" s="26">
        <v>0</v>
      </c>
      <c r="AP51" s="4"/>
      <c r="AQ51" s="6"/>
      <c r="AR51" s="8" t="s">
        <v>82</v>
      </c>
    </row>
    <row r="52" spans="1:44" x14ac:dyDescent="0.5">
      <c r="A52" s="8"/>
      <c r="B52" s="8" t="s">
        <v>8</v>
      </c>
      <c r="C52" s="8"/>
      <c r="D52" s="7"/>
      <c r="E52" s="30">
        <v>11</v>
      </c>
      <c r="F52" s="26">
        <v>0</v>
      </c>
      <c r="G52" s="7"/>
      <c r="H52" s="28">
        <v>0</v>
      </c>
      <c r="I52" s="7"/>
      <c r="J52" s="6">
        <v>7</v>
      </c>
      <c r="K52" s="7"/>
      <c r="L52" s="26">
        <v>4</v>
      </c>
      <c r="M52" s="26"/>
      <c r="N52" s="28">
        <v>0</v>
      </c>
      <c r="O52" s="4"/>
      <c r="P52" s="28">
        <v>0</v>
      </c>
      <c r="Q52" s="29"/>
      <c r="R52" s="28">
        <v>0</v>
      </c>
      <c r="S52" s="27"/>
      <c r="T52" s="26">
        <v>0</v>
      </c>
      <c r="U52" s="7"/>
      <c r="V52" s="26">
        <v>0</v>
      </c>
      <c r="W52" s="4"/>
      <c r="X52" s="30">
        <v>11</v>
      </c>
      <c r="Y52" s="26">
        <v>0</v>
      </c>
      <c r="Z52" s="7"/>
      <c r="AA52" s="28">
        <v>0</v>
      </c>
      <c r="AB52" s="7"/>
      <c r="AC52" s="6">
        <v>7</v>
      </c>
      <c r="AD52" s="7"/>
      <c r="AE52" s="26">
        <v>4</v>
      </c>
      <c r="AF52" s="26"/>
      <c r="AG52" s="28">
        <v>0</v>
      </c>
      <c r="AH52" s="4"/>
      <c r="AI52" s="28">
        <v>0</v>
      </c>
      <c r="AJ52" s="29"/>
      <c r="AK52" s="28">
        <v>0</v>
      </c>
      <c r="AL52" s="27"/>
      <c r="AM52" s="26">
        <v>0</v>
      </c>
      <c r="AN52" s="7"/>
      <c r="AO52" s="26">
        <v>0</v>
      </c>
      <c r="AP52" s="4"/>
      <c r="AQ52" s="6"/>
      <c r="AR52" s="8" t="s">
        <v>81</v>
      </c>
    </row>
    <row r="53" spans="1:44" x14ac:dyDescent="0.5">
      <c r="A53" s="8"/>
      <c r="B53" s="8" t="s">
        <v>7</v>
      </c>
      <c r="C53" s="8"/>
      <c r="D53" s="7"/>
      <c r="E53" s="30">
        <v>9</v>
      </c>
      <c r="F53" s="26">
        <v>0</v>
      </c>
      <c r="G53" s="7"/>
      <c r="H53" s="28">
        <v>0</v>
      </c>
      <c r="I53" s="7"/>
      <c r="J53" s="6">
        <v>3</v>
      </c>
      <c r="K53" s="7"/>
      <c r="L53" s="26">
        <v>6</v>
      </c>
      <c r="M53" s="26"/>
      <c r="N53" s="28">
        <v>0</v>
      </c>
      <c r="O53" s="4"/>
      <c r="P53" s="28">
        <v>0</v>
      </c>
      <c r="Q53" s="29"/>
      <c r="R53" s="28">
        <v>0</v>
      </c>
      <c r="S53" s="27"/>
      <c r="T53" s="26">
        <v>0</v>
      </c>
      <c r="U53" s="7"/>
      <c r="V53" s="26">
        <v>0</v>
      </c>
      <c r="W53" s="4"/>
      <c r="X53" s="30">
        <v>9</v>
      </c>
      <c r="Y53" s="26">
        <v>0</v>
      </c>
      <c r="Z53" s="7"/>
      <c r="AA53" s="28">
        <v>0</v>
      </c>
      <c r="AB53" s="7"/>
      <c r="AC53" s="6">
        <v>3</v>
      </c>
      <c r="AD53" s="7"/>
      <c r="AE53" s="26">
        <v>6</v>
      </c>
      <c r="AF53" s="26"/>
      <c r="AG53" s="28">
        <v>0</v>
      </c>
      <c r="AH53" s="4"/>
      <c r="AI53" s="28">
        <v>0</v>
      </c>
      <c r="AJ53" s="29"/>
      <c r="AK53" s="28">
        <v>0</v>
      </c>
      <c r="AL53" s="27"/>
      <c r="AM53" s="26">
        <v>0</v>
      </c>
      <c r="AN53" s="7"/>
      <c r="AO53" s="26">
        <v>0</v>
      </c>
      <c r="AP53" s="4"/>
      <c r="AQ53" s="6"/>
      <c r="AR53" s="8" t="s">
        <v>80</v>
      </c>
    </row>
    <row r="54" spans="1:44" x14ac:dyDescent="0.5">
      <c r="A54" s="8"/>
      <c r="B54" s="8" t="s">
        <v>6</v>
      </c>
      <c r="C54" s="8"/>
      <c r="D54" s="7"/>
      <c r="E54" s="30">
        <v>13</v>
      </c>
      <c r="F54" s="26">
        <v>0</v>
      </c>
      <c r="G54" s="7"/>
      <c r="H54" s="28">
        <v>0</v>
      </c>
      <c r="I54" s="7"/>
      <c r="J54" s="6">
        <v>5</v>
      </c>
      <c r="K54" s="7"/>
      <c r="L54" s="26">
        <v>8</v>
      </c>
      <c r="M54" s="26"/>
      <c r="N54" s="28">
        <v>0</v>
      </c>
      <c r="O54" s="4"/>
      <c r="P54" s="28">
        <v>0</v>
      </c>
      <c r="Q54" s="29"/>
      <c r="R54" s="28">
        <v>0</v>
      </c>
      <c r="S54" s="27"/>
      <c r="T54" s="26">
        <v>0</v>
      </c>
      <c r="U54" s="7"/>
      <c r="V54" s="26">
        <v>0</v>
      </c>
      <c r="W54" s="4"/>
      <c r="X54" s="30">
        <v>13</v>
      </c>
      <c r="Y54" s="26">
        <v>0</v>
      </c>
      <c r="Z54" s="7"/>
      <c r="AA54" s="28">
        <v>0</v>
      </c>
      <c r="AB54" s="7"/>
      <c r="AC54" s="6">
        <v>5</v>
      </c>
      <c r="AD54" s="7"/>
      <c r="AE54" s="26">
        <v>8</v>
      </c>
      <c r="AF54" s="26"/>
      <c r="AG54" s="28">
        <v>0</v>
      </c>
      <c r="AH54" s="4"/>
      <c r="AI54" s="28">
        <v>0</v>
      </c>
      <c r="AJ54" s="29"/>
      <c r="AK54" s="28">
        <v>0</v>
      </c>
      <c r="AL54" s="27"/>
      <c r="AM54" s="26">
        <v>0</v>
      </c>
      <c r="AN54" s="7"/>
      <c r="AO54" s="26">
        <v>0</v>
      </c>
      <c r="AP54" s="4"/>
      <c r="AQ54" s="6"/>
      <c r="AR54" s="8" t="s">
        <v>79</v>
      </c>
    </row>
    <row r="55" spans="1:44" ht="12" customHeight="1" x14ac:dyDescent="0.5">
      <c r="A55" s="9"/>
      <c r="B55" s="9"/>
      <c r="C55" s="9"/>
      <c r="D55" s="10"/>
      <c r="E55" s="9"/>
      <c r="F55" s="11"/>
      <c r="G55" s="10"/>
      <c r="H55" s="11"/>
      <c r="I55" s="10"/>
      <c r="J55" s="9"/>
      <c r="K55" s="9"/>
      <c r="L55" s="11"/>
      <c r="M55" s="10"/>
      <c r="N55" s="9"/>
      <c r="O55" s="9"/>
      <c r="P55" s="11"/>
      <c r="Q55" s="10"/>
      <c r="R55" s="9"/>
      <c r="S55" s="9"/>
      <c r="T55" s="11"/>
      <c r="U55" s="10"/>
      <c r="V55" s="9"/>
      <c r="W55" s="9"/>
      <c r="X55" s="25"/>
      <c r="Y55" s="11"/>
      <c r="Z55" s="10"/>
      <c r="AA55" s="11"/>
      <c r="AB55" s="10"/>
      <c r="AC55" s="9"/>
      <c r="AD55" s="9"/>
      <c r="AE55" s="11"/>
      <c r="AF55" s="10"/>
      <c r="AG55" s="9"/>
      <c r="AH55" s="9"/>
      <c r="AI55" s="11"/>
      <c r="AJ55" s="10"/>
      <c r="AK55" s="9"/>
      <c r="AL55" s="9"/>
      <c r="AM55" s="11"/>
      <c r="AN55" s="10"/>
      <c r="AO55" s="9"/>
      <c r="AP55" s="9"/>
      <c r="AQ55" s="11"/>
      <c r="AR55" s="9"/>
    </row>
    <row r="56" spans="1:44" ht="9" customHeight="1" x14ac:dyDescent="0.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</row>
    <row r="57" spans="1:44" ht="17.25" customHeight="1" x14ac:dyDescent="0.5">
      <c r="A57" s="4"/>
      <c r="B57" s="4" t="s">
        <v>78</v>
      </c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</row>
    <row r="58" spans="1:44" ht="17.25" customHeight="1" x14ac:dyDescent="0.5">
      <c r="A58" s="4"/>
      <c r="B58" s="4" t="s">
        <v>77</v>
      </c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</row>
  </sheetData>
  <mergeCells count="126">
    <mergeCell ref="AA38:AB38"/>
    <mergeCell ref="AC38:AD38"/>
    <mergeCell ref="AE38:AF38"/>
    <mergeCell ref="AI38:AJ38"/>
    <mergeCell ref="AM38:AN38"/>
    <mergeCell ref="AO38:AP38"/>
    <mergeCell ref="AM37:AN37"/>
    <mergeCell ref="AO37:AP37"/>
    <mergeCell ref="F38:G38"/>
    <mergeCell ref="H38:I38"/>
    <mergeCell ref="J38:K38"/>
    <mergeCell ref="L38:M38"/>
    <mergeCell ref="P38:Q38"/>
    <mergeCell ref="T38:U38"/>
    <mergeCell ref="V38:W38"/>
    <mergeCell ref="Y38:Z38"/>
    <mergeCell ref="Y37:Z37"/>
    <mergeCell ref="AA37:AB37"/>
    <mergeCell ref="AC37:AD37"/>
    <mergeCell ref="AE37:AF37"/>
    <mergeCell ref="AG37:AH37"/>
    <mergeCell ref="AI37:AJ37"/>
    <mergeCell ref="AM36:AN36"/>
    <mergeCell ref="AO36:AP36"/>
    <mergeCell ref="F37:G37"/>
    <mergeCell ref="H37:I37"/>
    <mergeCell ref="J37:K37"/>
    <mergeCell ref="L37:M37"/>
    <mergeCell ref="N37:O37"/>
    <mergeCell ref="P37:Q37"/>
    <mergeCell ref="T37:U37"/>
    <mergeCell ref="V37:W37"/>
    <mergeCell ref="V36:W36"/>
    <mergeCell ref="Y36:AD36"/>
    <mergeCell ref="AE36:AF36"/>
    <mergeCell ref="AG36:AH36"/>
    <mergeCell ref="AI36:AJ36"/>
    <mergeCell ref="AK36:AL36"/>
    <mergeCell ref="F36:K36"/>
    <mergeCell ref="L36:M36"/>
    <mergeCell ref="N36:O36"/>
    <mergeCell ref="P36:Q36"/>
    <mergeCell ref="R36:S36"/>
    <mergeCell ref="T36:U36"/>
    <mergeCell ref="AI35:AJ35"/>
    <mergeCell ref="AK35:AL35"/>
    <mergeCell ref="AM35:AN35"/>
    <mergeCell ref="AO35:AP35"/>
    <mergeCell ref="F35:K35"/>
    <mergeCell ref="L35:M35"/>
    <mergeCell ref="P35:Q35"/>
    <mergeCell ref="R35:S35"/>
    <mergeCell ref="T35:U35"/>
    <mergeCell ref="V35:W35"/>
    <mergeCell ref="A11:D11"/>
    <mergeCell ref="AQ11:AR11"/>
    <mergeCell ref="A33:D38"/>
    <mergeCell ref="E33:W33"/>
    <mergeCell ref="X33:AP33"/>
    <mergeCell ref="AQ33:AR38"/>
    <mergeCell ref="F34:W34"/>
    <mergeCell ref="Y34:AP34"/>
    <mergeCell ref="V9:W9"/>
    <mergeCell ref="Y9:Z9"/>
    <mergeCell ref="AA9:AB9"/>
    <mergeCell ref="AC9:AD9"/>
    <mergeCell ref="AE9:AF9"/>
    <mergeCell ref="AI9:AJ9"/>
    <mergeCell ref="A4:D9"/>
    <mergeCell ref="E4:W4"/>
    <mergeCell ref="X4:AP4"/>
    <mergeCell ref="AQ4:AR9"/>
    <mergeCell ref="F5:W5"/>
    <mergeCell ref="Y5:AP5"/>
    <mergeCell ref="P6:Q6"/>
    <mergeCell ref="R6:S6"/>
    <mergeCell ref="Y35:AD35"/>
    <mergeCell ref="AE35:AF35"/>
    <mergeCell ref="AG8:AH8"/>
    <mergeCell ref="AI8:AJ8"/>
    <mergeCell ref="AM8:AN8"/>
    <mergeCell ref="AO8:AP8"/>
    <mergeCell ref="F9:G9"/>
    <mergeCell ref="H9:I9"/>
    <mergeCell ref="J9:K9"/>
    <mergeCell ref="L9:M9"/>
    <mergeCell ref="P9:Q9"/>
    <mergeCell ref="T9:U9"/>
    <mergeCell ref="T8:U8"/>
    <mergeCell ref="V8:W8"/>
    <mergeCell ref="Y8:Z8"/>
    <mergeCell ref="AA8:AB8"/>
    <mergeCell ref="AC8:AD8"/>
    <mergeCell ref="AE8:AF8"/>
    <mergeCell ref="F8:G8"/>
    <mergeCell ref="H8:I8"/>
    <mergeCell ref="J8:K8"/>
    <mergeCell ref="L8:M8"/>
    <mergeCell ref="N8:O8"/>
    <mergeCell ref="P8:Q8"/>
    <mergeCell ref="AM9:AN9"/>
    <mergeCell ref="AO9:AP9"/>
    <mergeCell ref="AE7:AF7"/>
    <mergeCell ref="AG7:AH7"/>
    <mergeCell ref="AI7:AJ7"/>
    <mergeCell ref="AK7:AL7"/>
    <mergeCell ref="AM7:AN7"/>
    <mergeCell ref="AO7:AP7"/>
    <mergeCell ref="AM6:AN6"/>
    <mergeCell ref="AO6:AP6"/>
    <mergeCell ref="F7:K7"/>
    <mergeCell ref="L7:M7"/>
    <mergeCell ref="N7:O7"/>
    <mergeCell ref="P7:Q7"/>
    <mergeCell ref="R7:S7"/>
    <mergeCell ref="T7:U7"/>
    <mergeCell ref="V7:W7"/>
    <mergeCell ref="Y7:AD7"/>
    <mergeCell ref="T6:U6"/>
    <mergeCell ref="V6:W6"/>
    <mergeCell ref="Y6:AD6"/>
    <mergeCell ref="AE6:AF6"/>
    <mergeCell ref="AI6:AJ6"/>
    <mergeCell ref="AK6:AL6"/>
    <mergeCell ref="F6:K6"/>
    <mergeCell ref="L6:M6"/>
  </mergeCells>
  <pageMargins left="0.55118110236220474" right="0" top="0.51181102362204722" bottom="0.39370078740157483" header="0.9055118110236221" footer="0.51181102362204722"/>
  <pageSetup paperSize="9" scale="90" orientation="landscape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9"/>
  <sheetViews>
    <sheetView showGridLines="0" tabSelected="1" zoomScale="70" zoomScaleNormal="70" workbookViewId="0">
      <selection activeCell="H54" sqref="H54"/>
    </sheetView>
  </sheetViews>
  <sheetFormatPr defaultColWidth="9.140625" defaultRowHeight="21.75" x14ac:dyDescent="0.5"/>
  <cols>
    <col min="1" max="1" width="1.7109375" style="1" customWidth="1"/>
    <col min="2" max="2" width="6" style="1" customWidth="1"/>
    <col min="3" max="3" width="5.42578125" style="1" customWidth="1"/>
    <col min="4" max="4" width="7.140625" style="1" customWidth="1"/>
    <col min="5" max="5" width="13" style="1" customWidth="1"/>
    <col min="6" max="6" width="1.5703125" style="1" customWidth="1"/>
    <col min="7" max="7" width="10.42578125" style="1" customWidth="1"/>
    <col min="8" max="8" width="1.5703125" style="1" customWidth="1"/>
    <col min="9" max="9" width="8.5703125" style="1" customWidth="1"/>
    <col min="10" max="10" width="1.5703125" style="1" customWidth="1"/>
    <col min="11" max="11" width="11.28515625" style="1" customWidth="1"/>
    <col min="12" max="12" width="1.5703125" style="1" customWidth="1"/>
    <col min="13" max="13" width="11.7109375" style="1" customWidth="1"/>
    <col min="14" max="14" width="1.5703125" style="1" customWidth="1"/>
    <col min="15" max="15" width="9.7109375" style="1" customWidth="1"/>
    <col min="16" max="16" width="1.5703125" style="1" customWidth="1"/>
    <col min="17" max="17" width="9.42578125" style="1" customWidth="1"/>
    <col min="18" max="18" width="1.5703125" style="1" customWidth="1"/>
    <col min="19" max="19" width="10.140625" style="1" customWidth="1"/>
    <col min="20" max="20" width="1.5703125" style="1" customWidth="1"/>
    <col min="21" max="21" width="32" style="1" customWidth="1"/>
    <col min="22" max="22" width="2.28515625" style="1" customWidth="1"/>
    <col min="23" max="23" width="5.85546875" style="1" customWidth="1"/>
    <col min="24" max="16384" width="9.140625" style="1"/>
  </cols>
  <sheetData>
    <row r="1" spans="1:22" s="2" customFormat="1" x14ac:dyDescent="0.5">
      <c r="B1" s="2" t="s">
        <v>149</v>
      </c>
      <c r="C1" s="3"/>
      <c r="D1" s="2" t="s">
        <v>278</v>
      </c>
    </row>
    <row r="2" spans="1:22" s="5" customFormat="1" x14ac:dyDescent="0.5">
      <c r="B2" s="2" t="s">
        <v>148</v>
      </c>
      <c r="C2" s="3"/>
      <c r="D2" s="2" t="s">
        <v>297</v>
      </c>
    </row>
    <row r="3" spans="1:22" s="5" customFormat="1" ht="19.5" x14ac:dyDescent="0.45">
      <c r="C3" s="12"/>
      <c r="U3" s="14" t="s">
        <v>147</v>
      </c>
    </row>
    <row r="4" spans="1:22" ht="6" customHeight="1" x14ac:dyDescent="0.5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</row>
    <row r="5" spans="1:22" s="4" customFormat="1" ht="24" customHeight="1" x14ac:dyDescent="0.5">
      <c r="A5" s="201" t="s">
        <v>3</v>
      </c>
      <c r="B5" s="201"/>
      <c r="C5" s="201"/>
      <c r="D5" s="202"/>
      <c r="E5" s="207" t="s">
        <v>146</v>
      </c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9"/>
      <c r="U5" s="84"/>
      <c r="V5" s="79"/>
    </row>
    <row r="6" spans="1:22" s="4" customFormat="1" ht="21.75" customHeight="1" x14ac:dyDescent="0.45">
      <c r="A6" s="203"/>
      <c r="B6" s="203"/>
      <c r="C6" s="203"/>
      <c r="D6" s="204"/>
      <c r="E6" s="210" t="s">
        <v>267</v>
      </c>
      <c r="F6" s="211"/>
      <c r="G6" s="211"/>
      <c r="H6" s="211"/>
      <c r="I6" s="211"/>
      <c r="J6" s="211"/>
      <c r="K6" s="211"/>
      <c r="L6" s="212"/>
      <c r="M6" s="210" t="s">
        <v>268</v>
      </c>
      <c r="N6" s="211"/>
      <c r="O6" s="211"/>
      <c r="P6" s="211"/>
      <c r="Q6" s="211"/>
      <c r="R6" s="211"/>
      <c r="S6" s="211"/>
      <c r="T6" s="212"/>
      <c r="U6" s="79"/>
      <c r="V6" s="79"/>
    </row>
    <row r="7" spans="1:22" s="4" customFormat="1" ht="21.75" customHeight="1" x14ac:dyDescent="0.45">
      <c r="A7" s="203"/>
      <c r="B7" s="203"/>
      <c r="C7" s="203"/>
      <c r="D7" s="204"/>
      <c r="E7" s="213"/>
      <c r="F7" s="202"/>
      <c r="G7" s="214"/>
      <c r="H7" s="215"/>
      <c r="I7" s="214" t="s">
        <v>145</v>
      </c>
      <c r="J7" s="215"/>
      <c r="K7" s="214"/>
      <c r="L7" s="215"/>
      <c r="M7" s="213"/>
      <c r="N7" s="202"/>
      <c r="O7" s="214"/>
      <c r="P7" s="215"/>
      <c r="Q7" s="214" t="s">
        <v>145</v>
      </c>
      <c r="R7" s="215"/>
      <c r="S7" s="214"/>
      <c r="T7" s="215"/>
      <c r="U7" s="22" t="s">
        <v>4</v>
      </c>
      <c r="V7" s="24"/>
    </row>
    <row r="8" spans="1:22" s="4" customFormat="1" ht="21.75" customHeight="1" x14ac:dyDescent="0.5">
      <c r="A8" s="203"/>
      <c r="B8" s="203"/>
      <c r="C8" s="203"/>
      <c r="D8" s="204"/>
      <c r="E8" s="216" t="s">
        <v>0</v>
      </c>
      <c r="F8" s="204"/>
      <c r="G8" s="217" t="s">
        <v>121</v>
      </c>
      <c r="H8" s="218"/>
      <c r="I8" s="217" t="s">
        <v>108</v>
      </c>
      <c r="J8" s="218"/>
      <c r="K8" s="217" t="s">
        <v>144</v>
      </c>
      <c r="L8" s="218"/>
      <c r="M8" s="216" t="s">
        <v>0</v>
      </c>
      <c r="N8" s="204"/>
      <c r="O8" s="217" t="s">
        <v>121</v>
      </c>
      <c r="P8" s="218"/>
      <c r="Q8" s="217" t="s">
        <v>108</v>
      </c>
      <c r="R8" s="218"/>
      <c r="S8" s="217" t="s">
        <v>144</v>
      </c>
      <c r="T8" s="218"/>
      <c r="U8" s="17"/>
      <c r="V8" s="79"/>
    </row>
    <row r="9" spans="1:22" s="4" customFormat="1" ht="21.75" customHeight="1" x14ac:dyDescent="0.5">
      <c r="A9" s="205"/>
      <c r="B9" s="205"/>
      <c r="C9" s="205"/>
      <c r="D9" s="206"/>
      <c r="E9" s="223" t="s">
        <v>2</v>
      </c>
      <c r="F9" s="206"/>
      <c r="G9" s="219" t="s">
        <v>117</v>
      </c>
      <c r="H9" s="220"/>
      <c r="I9" s="219" t="s">
        <v>143</v>
      </c>
      <c r="J9" s="220"/>
      <c r="K9" s="219" t="s">
        <v>142</v>
      </c>
      <c r="L9" s="220"/>
      <c r="M9" s="223" t="s">
        <v>2</v>
      </c>
      <c r="N9" s="206"/>
      <c r="O9" s="219" t="s">
        <v>117</v>
      </c>
      <c r="P9" s="220"/>
      <c r="Q9" s="219" t="s">
        <v>143</v>
      </c>
      <c r="R9" s="220"/>
      <c r="S9" s="219" t="s">
        <v>142</v>
      </c>
      <c r="T9" s="220"/>
      <c r="U9" s="80"/>
      <c r="V9" s="79"/>
    </row>
    <row r="10" spans="1:22" s="8" customFormat="1" ht="3" customHeight="1" x14ac:dyDescent="0.45">
      <c r="A10" s="83"/>
      <c r="B10" s="83"/>
      <c r="C10" s="83"/>
      <c r="D10" s="81"/>
      <c r="E10" s="83"/>
      <c r="F10" s="83"/>
      <c r="G10" s="18"/>
      <c r="H10" s="19"/>
      <c r="I10" s="20"/>
      <c r="J10" s="20"/>
      <c r="K10" s="18"/>
      <c r="L10" s="19"/>
      <c r="M10" s="83"/>
      <c r="N10" s="83"/>
      <c r="O10" s="18"/>
      <c r="P10" s="19"/>
      <c r="Q10" s="20"/>
      <c r="R10" s="20"/>
      <c r="S10" s="18"/>
      <c r="T10" s="19"/>
      <c r="U10" s="82"/>
    </row>
    <row r="11" spans="1:22" s="78" customFormat="1" ht="20.45" customHeight="1" x14ac:dyDescent="0.45">
      <c r="A11" s="221" t="s">
        <v>1</v>
      </c>
      <c r="B11" s="221"/>
      <c r="C11" s="221"/>
      <c r="D11" s="222"/>
      <c r="E11" s="88">
        <v>1295.414</v>
      </c>
      <c r="F11" s="91"/>
      <c r="G11" s="88">
        <v>1295.414</v>
      </c>
      <c r="H11" s="90"/>
      <c r="I11" s="89">
        <v>0</v>
      </c>
      <c r="J11" s="89"/>
      <c r="K11" s="88">
        <v>0</v>
      </c>
      <c r="L11" s="70"/>
      <c r="M11" s="88">
        <v>1295.414</v>
      </c>
      <c r="N11" s="91"/>
      <c r="O11" s="88">
        <v>1295.414</v>
      </c>
      <c r="P11" s="90"/>
      <c r="Q11" s="89">
        <v>0</v>
      </c>
      <c r="R11" s="89"/>
      <c r="S11" s="88">
        <v>0</v>
      </c>
      <c r="T11" s="70"/>
      <c r="U11" s="87" t="s">
        <v>2</v>
      </c>
      <c r="V11" s="68"/>
    </row>
    <row r="12" spans="1:22" s="78" customFormat="1" ht="19.5" customHeight="1" x14ac:dyDescent="0.45">
      <c r="A12" s="69"/>
      <c r="B12" s="69" t="s">
        <v>36</v>
      </c>
      <c r="C12" s="69"/>
      <c r="D12" s="70"/>
      <c r="E12" s="75">
        <v>14.51</v>
      </c>
      <c r="F12" s="75"/>
      <c r="G12" s="71">
        <v>14.51</v>
      </c>
      <c r="H12" s="73"/>
      <c r="I12" s="86">
        <v>0</v>
      </c>
      <c r="J12" s="86"/>
      <c r="K12" s="71">
        <v>0</v>
      </c>
      <c r="L12" s="70"/>
      <c r="M12" s="75">
        <v>14.51</v>
      </c>
      <c r="N12" s="75"/>
      <c r="O12" s="71">
        <v>14.51</v>
      </c>
      <c r="P12" s="73"/>
      <c r="Q12" s="86">
        <v>0</v>
      </c>
      <c r="R12" s="86"/>
      <c r="S12" s="71">
        <v>0</v>
      </c>
      <c r="T12" s="70"/>
      <c r="U12" s="69" t="s">
        <v>141</v>
      </c>
      <c r="V12" s="68"/>
    </row>
    <row r="13" spans="1:22" s="78" customFormat="1" ht="19.5" customHeight="1" x14ac:dyDescent="0.45">
      <c r="A13" s="69"/>
      <c r="B13" s="69" t="s">
        <v>35</v>
      </c>
      <c r="C13" s="69"/>
      <c r="D13" s="70"/>
      <c r="E13" s="75">
        <v>425.37</v>
      </c>
      <c r="F13" s="75"/>
      <c r="G13" s="71">
        <v>425.37</v>
      </c>
      <c r="H13" s="73"/>
      <c r="I13" s="86">
        <v>0</v>
      </c>
      <c r="J13" s="86"/>
      <c r="K13" s="71">
        <v>0</v>
      </c>
      <c r="L13" s="70"/>
      <c r="M13" s="75">
        <v>425.37</v>
      </c>
      <c r="N13" s="75"/>
      <c r="O13" s="71">
        <v>425.37</v>
      </c>
      <c r="P13" s="73"/>
      <c r="Q13" s="86">
        <v>0</v>
      </c>
      <c r="R13" s="86"/>
      <c r="S13" s="71">
        <v>0</v>
      </c>
      <c r="T13" s="70"/>
      <c r="U13" s="69" t="s">
        <v>140</v>
      </c>
      <c r="V13" s="68"/>
    </row>
    <row r="14" spans="1:22" s="78" customFormat="1" ht="19.5" customHeight="1" x14ac:dyDescent="0.45">
      <c r="A14" s="69"/>
      <c r="B14" s="69" t="s">
        <v>34</v>
      </c>
      <c r="C14" s="69"/>
      <c r="D14" s="70"/>
      <c r="E14" s="75">
        <v>107.402</v>
      </c>
      <c r="F14" s="75"/>
      <c r="G14" s="71">
        <v>107.402</v>
      </c>
      <c r="H14" s="73"/>
      <c r="I14" s="86">
        <v>0</v>
      </c>
      <c r="J14" s="86"/>
      <c r="K14" s="71">
        <v>0</v>
      </c>
      <c r="L14" s="70"/>
      <c r="M14" s="75">
        <v>107.402</v>
      </c>
      <c r="N14" s="75"/>
      <c r="O14" s="71">
        <v>107.402</v>
      </c>
      <c r="P14" s="73"/>
      <c r="Q14" s="86">
        <v>0</v>
      </c>
      <c r="R14" s="86"/>
      <c r="S14" s="71">
        <v>0</v>
      </c>
      <c r="T14" s="70"/>
      <c r="U14" s="69" t="s">
        <v>139</v>
      </c>
      <c r="V14" s="68"/>
    </row>
    <row r="15" spans="1:22" s="78" customFormat="1" ht="19.5" customHeight="1" x14ac:dyDescent="0.45">
      <c r="A15" s="69"/>
      <c r="B15" s="69" t="s">
        <v>138</v>
      </c>
      <c r="C15" s="69"/>
      <c r="D15" s="70"/>
      <c r="E15" s="75">
        <v>10.51</v>
      </c>
      <c r="F15" s="75"/>
      <c r="G15" s="71">
        <v>10.51</v>
      </c>
      <c r="H15" s="73"/>
      <c r="I15" s="86">
        <v>0</v>
      </c>
      <c r="J15" s="86"/>
      <c r="K15" s="71">
        <v>0</v>
      </c>
      <c r="L15" s="70"/>
      <c r="M15" s="75">
        <v>10.51</v>
      </c>
      <c r="N15" s="75"/>
      <c r="O15" s="71">
        <v>10.51</v>
      </c>
      <c r="P15" s="73"/>
      <c r="Q15" s="86">
        <v>0</v>
      </c>
      <c r="R15" s="86"/>
      <c r="S15" s="71">
        <v>0</v>
      </c>
      <c r="T15" s="70"/>
      <c r="U15" s="69" t="s">
        <v>137</v>
      </c>
      <c r="V15" s="68"/>
    </row>
    <row r="16" spans="1:22" s="78" customFormat="1" ht="19.5" customHeight="1" x14ac:dyDescent="0.45">
      <c r="A16" s="69"/>
      <c r="B16" s="69" t="s">
        <v>33</v>
      </c>
      <c r="C16" s="69"/>
      <c r="D16" s="70"/>
      <c r="E16" s="75">
        <v>1.67</v>
      </c>
      <c r="F16" s="75"/>
      <c r="G16" s="71">
        <v>1.67</v>
      </c>
      <c r="H16" s="73"/>
      <c r="I16" s="86">
        <v>0</v>
      </c>
      <c r="J16" s="86"/>
      <c r="K16" s="71">
        <v>0</v>
      </c>
      <c r="L16" s="70"/>
      <c r="M16" s="75">
        <v>1.67</v>
      </c>
      <c r="N16" s="75"/>
      <c r="O16" s="71">
        <v>1.67</v>
      </c>
      <c r="P16" s="73"/>
      <c r="Q16" s="86">
        <v>0</v>
      </c>
      <c r="R16" s="86"/>
      <c r="S16" s="71">
        <v>0</v>
      </c>
      <c r="T16" s="70"/>
      <c r="U16" s="69" t="s">
        <v>136</v>
      </c>
      <c r="V16" s="68"/>
    </row>
    <row r="17" spans="1:25" s="78" customFormat="1" ht="19.5" customHeight="1" x14ac:dyDescent="0.45">
      <c r="A17" s="69"/>
      <c r="B17" s="69" t="s">
        <v>32</v>
      </c>
      <c r="C17" s="69"/>
      <c r="D17" s="70"/>
      <c r="E17" s="75">
        <v>2.56</v>
      </c>
      <c r="F17" s="75"/>
      <c r="G17" s="71">
        <v>2.56</v>
      </c>
      <c r="H17" s="73"/>
      <c r="I17" s="86">
        <v>0</v>
      </c>
      <c r="J17" s="86"/>
      <c r="K17" s="71">
        <v>0</v>
      </c>
      <c r="L17" s="70"/>
      <c r="M17" s="75">
        <v>2.56</v>
      </c>
      <c r="N17" s="75"/>
      <c r="O17" s="71">
        <v>2.56</v>
      </c>
      <c r="P17" s="73"/>
      <c r="Q17" s="86">
        <v>0</v>
      </c>
      <c r="R17" s="86"/>
      <c r="S17" s="71">
        <v>0</v>
      </c>
      <c r="T17" s="70"/>
      <c r="U17" s="69" t="s">
        <v>135</v>
      </c>
      <c r="V17" s="68"/>
    </row>
    <row r="18" spans="1:25" s="78" customFormat="1" ht="19.5" customHeight="1" x14ac:dyDescent="0.45">
      <c r="A18" s="69"/>
      <c r="B18" s="69" t="s">
        <v>31</v>
      </c>
      <c r="C18" s="69"/>
      <c r="D18" s="70"/>
      <c r="E18" s="75">
        <v>0.05</v>
      </c>
      <c r="F18" s="75"/>
      <c r="G18" s="71">
        <v>0.05</v>
      </c>
      <c r="H18" s="73"/>
      <c r="I18" s="86">
        <v>0</v>
      </c>
      <c r="J18" s="86"/>
      <c r="K18" s="71">
        <v>0</v>
      </c>
      <c r="L18" s="70"/>
      <c r="M18" s="75">
        <v>0.05</v>
      </c>
      <c r="N18" s="75"/>
      <c r="O18" s="71">
        <v>0.05</v>
      </c>
      <c r="P18" s="73"/>
      <c r="Q18" s="86">
        <v>0</v>
      </c>
      <c r="R18" s="86"/>
      <c r="S18" s="71">
        <v>0</v>
      </c>
      <c r="T18" s="70"/>
      <c r="U18" s="69" t="s">
        <v>134</v>
      </c>
      <c r="V18" s="68"/>
    </row>
    <row r="19" spans="1:25" s="78" customFormat="1" ht="19.5" customHeight="1" x14ac:dyDescent="0.45">
      <c r="A19" s="69"/>
      <c r="B19" s="69" t="s">
        <v>30</v>
      </c>
      <c r="C19" s="69"/>
      <c r="D19" s="70"/>
      <c r="E19" s="75">
        <v>22.33</v>
      </c>
      <c r="F19" s="75"/>
      <c r="G19" s="71">
        <v>22.33</v>
      </c>
      <c r="H19" s="73"/>
      <c r="I19" s="86">
        <v>0</v>
      </c>
      <c r="J19" s="86"/>
      <c r="K19" s="71">
        <v>0</v>
      </c>
      <c r="L19" s="70"/>
      <c r="M19" s="75">
        <v>22.33</v>
      </c>
      <c r="N19" s="75"/>
      <c r="O19" s="71">
        <v>22.33</v>
      </c>
      <c r="P19" s="73"/>
      <c r="Q19" s="86">
        <v>0</v>
      </c>
      <c r="R19" s="86"/>
      <c r="S19" s="71">
        <v>0</v>
      </c>
      <c r="T19" s="70"/>
      <c r="U19" s="69" t="s">
        <v>133</v>
      </c>
      <c r="V19" s="68"/>
    </row>
    <row r="20" spans="1:25" s="78" customFormat="1" ht="19.5" customHeight="1" x14ac:dyDescent="0.45">
      <c r="A20" s="69"/>
      <c r="B20" s="69" t="s">
        <v>29</v>
      </c>
      <c r="C20" s="69"/>
      <c r="D20" s="70"/>
      <c r="E20" s="75">
        <v>28.68</v>
      </c>
      <c r="F20" s="75"/>
      <c r="G20" s="71">
        <v>28.68</v>
      </c>
      <c r="H20" s="73"/>
      <c r="I20" s="86">
        <v>0</v>
      </c>
      <c r="J20" s="86"/>
      <c r="K20" s="71">
        <v>0</v>
      </c>
      <c r="L20" s="70"/>
      <c r="M20" s="75">
        <v>28.68</v>
      </c>
      <c r="N20" s="75"/>
      <c r="O20" s="71">
        <v>28.68</v>
      </c>
      <c r="P20" s="73"/>
      <c r="Q20" s="86">
        <v>0</v>
      </c>
      <c r="R20" s="86"/>
      <c r="S20" s="71">
        <v>0</v>
      </c>
      <c r="T20" s="70"/>
      <c r="U20" s="69" t="s">
        <v>132</v>
      </c>
      <c r="V20" s="68"/>
    </row>
    <row r="21" spans="1:25" s="78" customFormat="1" ht="19.5" customHeight="1" x14ac:dyDescent="0.45">
      <c r="A21" s="69"/>
      <c r="B21" s="69" t="s">
        <v>28</v>
      </c>
      <c r="C21" s="69"/>
      <c r="D21" s="70"/>
      <c r="E21" s="75">
        <v>3.86</v>
      </c>
      <c r="F21" s="75"/>
      <c r="G21" s="71">
        <v>3.86</v>
      </c>
      <c r="H21" s="76"/>
      <c r="I21" s="86">
        <v>0</v>
      </c>
      <c r="J21" s="86"/>
      <c r="K21" s="71">
        <v>0</v>
      </c>
      <c r="L21" s="70"/>
      <c r="M21" s="75">
        <v>3.86</v>
      </c>
      <c r="N21" s="75"/>
      <c r="O21" s="71">
        <v>3.86</v>
      </c>
      <c r="P21" s="76"/>
      <c r="Q21" s="86">
        <v>0</v>
      </c>
      <c r="R21" s="86"/>
      <c r="S21" s="71">
        <v>0</v>
      </c>
      <c r="T21" s="70"/>
      <c r="U21" s="69" t="s">
        <v>131</v>
      </c>
      <c r="V21" s="68"/>
    </row>
    <row r="22" spans="1:25" s="78" customFormat="1" ht="19.5" customHeight="1" x14ac:dyDescent="0.45">
      <c r="A22" s="69"/>
      <c r="B22" s="69" t="s">
        <v>27</v>
      </c>
      <c r="C22" s="69"/>
      <c r="D22" s="70"/>
      <c r="E22" s="75">
        <v>1.51</v>
      </c>
      <c r="F22" s="75"/>
      <c r="G22" s="71">
        <v>1.51</v>
      </c>
      <c r="H22" s="76"/>
      <c r="I22" s="86">
        <v>0</v>
      </c>
      <c r="J22" s="86"/>
      <c r="K22" s="71">
        <v>0</v>
      </c>
      <c r="L22" s="70"/>
      <c r="M22" s="75">
        <v>1.51</v>
      </c>
      <c r="N22" s="75"/>
      <c r="O22" s="71">
        <v>1.51</v>
      </c>
      <c r="P22" s="76"/>
      <c r="Q22" s="86">
        <v>0</v>
      </c>
      <c r="R22" s="86"/>
      <c r="S22" s="71">
        <v>0</v>
      </c>
      <c r="T22" s="70"/>
      <c r="U22" s="69" t="s">
        <v>130</v>
      </c>
      <c r="V22" s="68"/>
    </row>
    <row r="23" spans="1:25" s="78" customFormat="1" ht="19.5" customHeight="1" x14ac:dyDescent="0.45">
      <c r="A23" s="69"/>
      <c r="B23" s="69" t="s">
        <v>26</v>
      </c>
      <c r="C23" s="69"/>
      <c r="D23" s="70"/>
      <c r="E23" s="75">
        <v>3.9940000000000002</v>
      </c>
      <c r="F23" s="75"/>
      <c r="G23" s="71">
        <v>3.9940000000000002</v>
      </c>
      <c r="H23" s="73"/>
      <c r="I23" s="86">
        <v>0</v>
      </c>
      <c r="J23" s="86"/>
      <c r="K23" s="71">
        <v>0</v>
      </c>
      <c r="L23" s="70"/>
      <c r="M23" s="75">
        <v>3.9940000000000002</v>
      </c>
      <c r="N23" s="75"/>
      <c r="O23" s="71">
        <v>3.9940000000000002</v>
      </c>
      <c r="P23" s="73"/>
      <c r="Q23" s="86">
        <v>0</v>
      </c>
      <c r="R23" s="86"/>
      <c r="S23" s="71">
        <v>0</v>
      </c>
      <c r="T23" s="70"/>
      <c r="U23" s="69" t="s">
        <v>129</v>
      </c>
      <c r="V23" s="68"/>
    </row>
    <row r="24" spans="1:25" s="78" customFormat="1" ht="19.5" customHeight="1" x14ac:dyDescent="0.45">
      <c r="A24" s="69"/>
      <c r="B24" s="69" t="s">
        <v>25</v>
      </c>
      <c r="C24" s="69"/>
      <c r="D24" s="70"/>
      <c r="E24" s="75">
        <v>12.451000000000001</v>
      </c>
      <c r="F24" s="75"/>
      <c r="G24" s="71">
        <v>12.451000000000001</v>
      </c>
      <c r="H24" s="73"/>
      <c r="I24" s="86">
        <v>0</v>
      </c>
      <c r="J24" s="86"/>
      <c r="K24" s="71">
        <v>0</v>
      </c>
      <c r="L24" s="70"/>
      <c r="M24" s="75">
        <v>12.451000000000001</v>
      </c>
      <c r="N24" s="75"/>
      <c r="O24" s="71">
        <v>12.451000000000001</v>
      </c>
      <c r="P24" s="73"/>
      <c r="Q24" s="86">
        <v>0</v>
      </c>
      <c r="R24" s="86"/>
      <c r="S24" s="71">
        <v>0</v>
      </c>
      <c r="T24" s="70"/>
      <c r="U24" s="69" t="s">
        <v>128</v>
      </c>
      <c r="V24" s="68"/>
    </row>
    <row r="25" spans="1:25" s="78" customFormat="1" ht="19.5" customHeight="1" x14ac:dyDescent="0.45">
      <c r="A25" s="69"/>
      <c r="B25" s="69" t="s">
        <v>24</v>
      </c>
      <c r="C25" s="69"/>
      <c r="D25" s="70"/>
      <c r="E25" s="75">
        <v>204.98</v>
      </c>
      <c r="F25" s="75"/>
      <c r="G25" s="71">
        <v>204.98</v>
      </c>
      <c r="H25" s="73"/>
      <c r="I25" s="86">
        <v>0</v>
      </c>
      <c r="J25" s="86"/>
      <c r="K25" s="71">
        <v>0</v>
      </c>
      <c r="L25" s="70"/>
      <c r="M25" s="75">
        <v>204.98</v>
      </c>
      <c r="N25" s="75"/>
      <c r="O25" s="71">
        <v>204.98</v>
      </c>
      <c r="P25" s="73"/>
      <c r="Q25" s="86">
        <v>0</v>
      </c>
      <c r="R25" s="86"/>
      <c r="S25" s="71">
        <v>0</v>
      </c>
      <c r="T25" s="70"/>
      <c r="U25" s="69" t="s">
        <v>127</v>
      </c>
      <c r="V25" s="68"/>
    </row>
    <row r="26" spans="1:25" s="78" customFormat="1" ht="19.5" customHeight="1" x14ac:dyDescent="0.45">
      <c r="A26" s="69"/>
      <c r="B26" s="69" t="s">
        <v>23</v>
      </c>
      <c r="C26" s="69"/>
      <c r="D26" s="70"/>
      <c r="E26" s="74">
        <v>5.57</v>
      </c>
      <c r="F26" s="74"/>
      <c r="G26" s="77">
        <v>5.57</v>
      </c>
      <c r="H26" s="73"/>
      <c r="I26" s="86">
        <v>0</v>
      </c>
      <c r="J26" s="86"/>
      <c r="K26" s="71">
        <v>0</v>
      </c>
      <c r="L26" s="70"/>
      <c r="M26" s="74">
        <v>5.57</v>
      </c>
      <c r="N26" s="74"/>
      <c r="O26" s="77">
        <v>5.57</v>
      </c>
      <c r="P26" s="73"/>
      <c r="Q26" s="86">
        <v>0</v>
      </c>
      <c r="R26" s="86"/>
      <c r="S26" s="71">
        <v>0</v>
      </c>
      <c r="T26" s="70"/>
      <c r="U26" s="69" t="s">
        <v>126</v>
      </c>
      <c r="V26" s="68"/>
    </row>
    <row r="27" spans="1:25" s="78" customFormat="1" ht="19.5" customHeight="1" x14ac:dyDescent="0.45">
      <c r="A27" s="69"/>
      <c r="B27" s="69" t="s">
        <v>22</v>
      </c>
      <c r="C27" s="69"/>
      <c r="D27" s="70"/>
      <c r="E27" s="74">
        <v>26.77</v>
      </c>
      <c r="F27" s="74"/>
      <c r="G27" s="77">
        <v>26.77</v>
      </c>
      <c r="H27" s="73"/>
      <c r="I27" s="86">
        <v>0</v>
      </c>
      <c r="J27" s="86"/>
      <c r="K27" s="71">
        <v>0</v>
      </c>
      <c r="L27" s="70"/>
      <c r="M27" s="74">
        <v>26.77</v>
      </c>
      <c r="N27" s="74"/>
      <c r="O27" s="77">
        <v>26.77</v>
      </c>
      <c r="P27" s="73"/>
      <c r="Q27" s="86">
        <v>0</v>
      </c>
      <c r="R27" s="86"/>
      <c r="S27" s="71">
        <v>0</v>
      </c>
      <c r="T27" s="70"/>
      <c r="U27" s="69" t="s">
        <v>125</v>
      </c>
      <c r="V27" s="68"/>
    </row>
    <row r="28" spans="1:25" s="4" customFormat="1" ht="26.25" customHeight="1" x14ac:dyDescent="0.45">
      <c r="A28" s="85"/>
      <c r="B28" s="85"/>
      <c r="C28" s="85"/>
      <c r="D28" s="85"/>
      <c r="E28" s="85"/>
      <c r="F28" s="85"/>
      <c r="G28" s="85"/>
      <c r="H28" s="85"/>
      <c r="I28" s="64"/>
      <c r="J28" s="64"/>
      <c r="K28" s="85"/>
      <c r="L28" s="85"/>
      <c r="M28" s="85"/>
      <c r="N28" s="85"/>
      <c r="O28" s="85"/>
      <c r="P28" s="85"/>
      <c r="Q28" s="64"/>
      <c r="R28" s="64"/>
      <c r="S28" s="85"/>
      <c r="T28" s="85"/>
      <c r="U28" s="85"/>
      <c r="V28" s="64"/>
      <c r="Y28" s="78"/>
    </row>
    <row r="29" spans="1:25" s="2" customFormat="1" x14ac:dyDescent="0.5">
      <c r="B29" s="2" t="s">
        <v>149</v>
      </c>
      <c r="C29" s="3"/>
      <c r="D29" s="2" t="s">
        <v>298</v>
      </c>
      <c r="Y29" s="78"/>
    </row>
    <row r="30" spans="1:25" s="5" customFormat="1" x14ac:dyDescent="0.5">
      <c r="B30" s="2" t="s">
        <v>148</v>
      </c>
      <c r="C30" s="3"/>
      <c r="D30" s="2" t="s">
        <v>299</v>
      </c>
      <c r="Y30" s="78"/>
    </row>
    <row r="31" spans="1:25" s="5" customFormat="1" ht="19.5" x14ac:dyDescent="0.45">
      <c r="C31" s="12"/>
      <c r="U31" s="14" t="s">
        <v>147</v>
      </c>
      <c r="Y31" s="78"/>
    </row>
    <row r="32" spans="1:25" ht="6" customHeight="1" x14ac:dyDescent="0.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Y32" s="78"/>
    </row>
    <row r="33" spans="1:25" s="4" customFormat="1" ht="24" customHeight="1" x14ac:dyDescent="0.5">
      <c r="A33" s="201" t="s">
        <v>3</v>
      </c>
      <c r="B33" s="201"/>
      <c r="C33" s="201"/>
      <c r="D33" s="202"/>
      <c r="E33" s="207" t="s">
        <v>146</v>
      </c>
      <c r="F33" s="208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209"/>
      <c r="U33" s="84"/>
      <c r="V33" s="79"/>
      <c r="Y33" s="78"/>
    </row>
    <row r="34" spans="1:25" s="4" customFormat="1" ht="21.75" customHeight="1" x14ac:dyDescent="0.45">
      <c r="A34" s="203"/>
      <c r="B34" s="203"/>
      <c r="C34" s="203"/>
      <c r="D34" s="204"/>
      <c r="E34" s="210" t="s">
        <v>267</v>
      </c>
      <c r="F34" s="211"/>
      <c r="G34" s="211"/>
      <c r="H34" s="211"/>
      <c r="I34" s="211"/>
      <c r="J34" s="211"/>
      <c r="K34" s="211"/>
      <c r="L34" s="212"/>
      <c r="M34" s="210" t="s">
        <v>268</v>
      </c>
      <c r="N34" s="211"/>
      <c r="O34" s="211"/>
      <c r="P34" s="211"/>
      <c r="Q34" s="211"/>
      <c r="R34" s="211"/>
      <c r="S34" s="211"/>
      <c r="T34" s="212"/>
      <c r="U34" s="79"/>
      <c r="V34" s="79"/>
      <c r="Y34" s="78"/>
    </row>
    <row r="35" spans="1:25" s="4" customFormat="1" ht="21.75" customHeight="1" x14ac:dyDescent="0.45">
      <c r="A35" s="203"/>
      <c r="B35" s="203"/>
      <c r="C35" s="203"/>
      <c r="D35" s="204"/>
      <c r="E35" s="213"/>
      <c r="F35" s="202"/>
      <c r="G35" s="214"/>
      <c r="H35" s="215"/>
      <c r="I35" s="214" t="s">
        <v>145</v>
      </c>
      <c r="J35" s="215"/>
      <c r="K35" s="214"/>
      <c r="L35" s="215"/>
      <c r="M35" s="213"/>
      <c r="N35" s="202"/>
      <c r="O35" s="214"/>
      <c r="P35" s="215"/>
      <c r="Q35" s="214" t="s">
        <v>145</v>
      </c>
      <c r="R35" s="215"/>
      <c r="S35" s="214"/>
      <c r="T35" s="215"/>
      <c r="U35" s="22" t="s">
        <v>4</v>
      </c>
      <c r="V35" s="24"/>
      <c r="Y35" s="78"/>
    </row>
    <row r="36" spans="1:25" s="4" customFormat="1" ht="21.75" customHeight="1" x14ac:dyDescent="0.5">
      <c r="A36" s="203"/>
      <c r="B36" s="203"/>
      <c r="C36" s="203"/>
      <c r="D36" s="204"/>
      <c r="E36" s="216" t="s">
        <v>0</v>
      </c>
      <c r="F36" s="204"/>
      <c r="G36" s="217" t="s">
        <v>121</v>
      </c>
      <c r="H36" s="218"/>
      <c r="I36" s="217" t="s">
        <v>108</v>
      </c>
      <c r="J36" s="218"/>
      <c r="K36" s="217" t="s">
        <v>144</v>
      </c>
      <c r="L36" s="218"/>
      <c r="M36" s="216" t="s">
        <v>0</v>
      </c>
      <c r="N36" s="204"/>
      <c r="O36" s="217" t="s">
        <v>121</v>
      </c>
      <c r="P36" s="218"/>
      <c r="Q36" s="217" t="s">
        <v>108</v>
      </c>
      <c r="R36" s="218"/>
      <c r="S36" s="217" t="s">
        <v>144</v>
      </c>
      <c r="T36" s="218"/>
      <c r="U36" s="17"/>
      <c r="V36" s="79"/>
      <c r="Y36" s="78"/>
    </row>
    <row r="37" spans="1:25" s="4" customFormat="1" ht="21.75" customHeight="1" x14ac:dyDescent="0.5">
      <c r="A37" s="205"/>
      <c r="B37" s="205"/>
      <c r="C37" s="205"/>
      <c r="D37" s="206"/>
      <c r="E37" s="223" t="s">
        <v>2</v>
      </c>
      <c r="F37" s="206"/>
      <c r="G37" s="219" t="s">
        <v>117</v>
      </c>
      <c r="H37" s="220"/>
      <c r="I37" s="219" t="s">
        <v>143</v>
      </c>
      <c r="J37" s="220"/>
      <c r="K37" s="219" t="s">
        <v>142</v>
      </c>
      <c r="L37" s="220"/>
      <c r="M37" s="223" t="s">
        <v>2</v>
      </c>
      <c r="N37" s="206"/>
      <c r="O37" s="219" t="s">
        <v>117</v>
      </c>
      <c r="P37" s="220"/>
      <c r="Q37" s="219" t="s">
        <v>143</v>
      </c>
      <c r="R37" s="220"/>
      <c r="S37" s="219" t="s">
        <v>142</v>
      </c>
      <c r="T37" s="220"/>
      <c r="U37" s="80"/>
      <c r="V37" s="79"/>
      <c r="Y37" s="78"/>
    </row>
    <row r="38" spans="1:25" s="62" customFormat="1" ht="21" customHeight="1" x14ac:dyDescent="0.5">
      <c r="A38" s="69"/>
      <c r="B38" s="69" t="s">
        <v>21</v>
      </c>
      <c r="C38" s="69"/>
      <c r="D38" s="70"/>
      <c r="E38" s="74">
        <v>16.25</v>
      </c>
      <c r="F38" s="74"/>
      <c r="G38" s="77">
        <v>16.25</v>
      </c>
      <c r="H38" s="73"/>
      <c r="I38" s="71">
        <v>0</v>
      </c>
      <c r="J38" s="72"/>
      <c r="K38" s="71">
        <v>0</v>
      </c>
      <c r="L38" s="70"/>
      <c r="M38" s="74">
        <v>16.25</v>
      </c>
      <c r="N38" s="74"/>
      <c r="O38" s="77">
        <v>16.25</v>
      </c>
      <c r="P38" s="73"/>
      <c r="Q38" s="71">
        <v>0</v>
      </c>
      <c r="R38" s="72"/>
      <c r="S38" s="71">
        <v>0</v>
      </c>
      <c r="T38" s="70"/>
      <c r="U38" s="69" t="s">
        <v>94</v>
      </c>
      <c r="V38" s="68"/>
      <c r="Y38" s="4"/>
    </row>
    <row r="39" spans="1:25" s="62" customFormat="1" ht="21" customHeight="1" x14ac:dyDescent="0.5">
      <c r="A39" s="69"/>
      <c r="B39" s="69" t="s">
        <v>20</v>
      </c>
      <c r="C39" s="69"/>
      <c r="D39" s="70"/>
      <c r="E39" s="71">
        <v>2.661</v>
      </c>
      <c r="F39" s="75"/>
      <c r="G39" s="71">
        <v>2.661</v>
      </c>
      <c r="H39" s="73"/>
      <c r="I39" s="71">
        <v>0</v>
      </c>
      <c r="J39" s="72"/>
      <c r="K39" s="71">
        <v>0</v>
      </c>
      <c r="L39" s="70"/>
      <c r="M39" s="71">
        <v>2.661</v>
      </c>
      <c r="N39" s="75"/>
      <c r="O39" s="71">
        <v>2.661</v>
      </c>
      <c r="P39" s="73"/>
      <c r="Q39" s="71">
        <v>0</v>
      </c>
      <c r="R39" s="72"/>
      <c r="S39" s="71">
        <v>0</v>
      </c>
      <c r="T39" s="70"/>
      <c r="U39" s="69" t="s">
        <v>93</v>
      </c>
      <c r="V39" s="68"/>
      <c r="Y39" s="2"/>
    </row>
    <row r="40" spans="1:25" s="62" customFormat="1" ht="21" customHeight="1" x14ac:dyDescent="0.5">
      <c r="A40" s="69"/>
      <c r="B40" s="69" t="s">
        <v>19</v>
      </c>
      <c r="C40" s="69"/>
      <c r="D40" s="70"/>
      <c r="E40" s="71">
        <v>1.53</v>
      </c>
      <c r="F40" s="75"/>
      <c r="G40" s="71">
        <v>1.53</v>
      </c>
      <c r="H40" s="73"/>
      <c r="I40" s="71">
        <v>0</v>
      </c>
      <c r="J40" s="72"/>
      <c r="K40" s="71">
        <v>0</v>
      </c>
      <c r="L40" s="70"/>
      <c r="M40" s="71">
        <v>1.53</v>
      </c>
      <c r="N40" s="75"/>
      <c r="O40" s="71">
        <v>1.53</v>
      </c>
      <c r="P40" s="73"/>
      <c r="Q40" s="71">
        <v>0</v>
      </c>
      <c r="R40" s="72"/>
      <c r="S40" s="71">
        <v>0</v>
      </c>
      <c r="T40" s="70"/>
      <c r="U40" s="69" t="s">
        <v>92</v>
      </c>
      <c r="V40" s="68"/>
      <c r="Y40" s="5"/>
    </row>
    <row r="41" spans="1:25" s="62" customFormat="1" ht="21" customHeight="1" x14ac:dyDescent="0.5">
      <c r="A41" s="69"/>
      <c r="B41" s="69" t="s">
        <v>18</v>
      </c>
      <c r="C41" s="69"/>
      <c r="D41" s="70"/>
      <c r="E41" s="75">
        <v>346.09</v>
      </c>
      <c r="F41" s="75"/>
      <c r="G41" s="71">
        <v>346.09</v>
      </c>
      <c r="H41" s="73"/>
      <c r="I41" s="71">
        <v>0</v>
      </c>
      <c r="J41" s="72"/>
      <c r="K41" s="71">
        <v>0</v>
      </c>
      <c r="L41" s="70"/>
      <c r="M41" s="75">
        <v>346.09</v>
      </c>
      <c r="N41" s="75"/>
      <c r="O41" s="71">
        <v>346.09</v>
      </c>
      <c r="P41" s="73"/>
      <c r="Q41" s="71">
        <v>0</v>
      </c>
      <c r="R41" s="72"/>
      <c r="S41" s="71">
        <v>0</v>
      </c>
      <c r="T41" s="70"/>
      <c r="U41" s="69" t="s">
        <v>91</v>
      </c>
      <c r="V41" s="68"/>
      <c r="Y41" s="5"/>
    </row>
    <row r="42" spans="1:25" s="62" customFormat="1" ht="21" customHeight="1" x14ac:dyDescent="0.5">
      <c r="A42" s="69"/>
      <c r="B42" s="69" t="s">
        <v>17</v>
      </c>
      <c r="C42" s="69"/>
      <c r="D42" s="70"/>
      <c r="E42" s="71">
        <v>7.1609999999999996</v>
      </c>
      <c r="F42" s="75"/>
      <c r="G42" s="71">
        <v>7.1609999999999996</v>
      </c>
      <c r="H42" s="73"/>
      <c r="I42" s="71">
        <v>0</v>
      </c>
      <c r="J42" s="72"/>
      <c r="K42" s="71">
        <v>0</v>
      </c>
      <c r="L42" s="70"/>
      <c r="M42" s="71">
        <v>7.1609999999999996</v>
      </c>
      <c r="N42" s="75"/>
      <c r="O42" s="71">
        <v>7.1609999999999996</v>
      </c>
      <c r="P42" s="73"/>
      <c r="Q42" s="71">
        <v>0</v>
      </c>
      <c r="R42" s="72"/>
      <c r="S42" s="71">
        <v>0</v>
      </c>
      <c r="T42" s="70"/>
      <c r="U42" s="69" t="s">
        <v>90</v>
      </c>
      <c r="V42" s="68"/>
      <c r="Y42" s="1"/>
    </row>
    <row r="43" spans="1:25" s="62" customFormat="1" ht="21" customHeight="1" x14ac:dyDescent="0.5">
      <c r="A43" s="69"/>
      <c r="B43" s="69" t="s">
        <v>16</v>
      </c>
      <c r="C43" s="69"/>
      <c r="D43" s="70"/>
      <c r="E43" s="71">
        <v>2.0649999999999999</v>
      </c>
      <c r="F43" s="75"/>
      <c r="G43" s="71">
        <v>2.0649999999999999</v>
      </c>
      <c r="H43" s="73"/>
      <c r="I43" s="71">
        <v>0</v>
      </c>
      <c r="J43" s="72"/>
      <c r="K43" s="71">
        <v>0</v>
      </c>
      <c r="L43" s="70"/>
      <c r="M43" s="71">
        <v>2.0649999999999999</v>
      </c>
      <c r="N43" s="75"/>
      <c r="O43" s="71">
        <v>2.0649999999999999</v>
      </c>
      <c r="P43" s="73"/>
      <c r="Q43" s="71">
        <v>0</v>
      </c>
      <c r="R43" s="72"/>
      <c r="S43" s="71">
        <v>0</v>
      </c>
      <c r="T43" s="70"/>
      <c r="U43" s="69" t="s">
        <v>89</v>
      </c>
      <c r="V43" s="68"/>
      <c r="Y43" s="4"/>
    </row>
    <row r="44" spans="1:25" s="62" customFormat="1" ht="21" customHeight="1" x14ac:dyDescent="0.5">
      <c r="A44" s="69"/>
      <c r="B44" s="69" t="s">
        <v>15</v>
      </c>
      <c r="C44" s="69"/>
      <c r="D44" s="70"/>
      <c r="E44" s="75">
        <v>14.71</v>
      </c>
      <c r="F44" s="75"/>
      <c r="G44" s="71">
        <v>14.71</v>
      </c>
      <c r="H44" s="73"/>
      <c r="I44" s="71">
        <v>0</v>
      </c>
      <c r="J44" s="72"/>
      <c r="K44" s="71">
        <v>0</v>
      </c>
      <c r="L44" s="70"/>
      <c r="M44" s="75">
        <v>14.71</v>
      </c>
      <c r="N44" s="75"/>
      <c r="O44" s="71">
        <v>14.71</v>
      </c>
      <c r="P44" s="73"/>
      <c r="Q44" s="71">
        <v>0</v>
      </c>
      <c r="R44" s="72"/>
      <c r="S44" s="71">
        <v>0</v>
      </c>
      <c r="T44" s="70"/>
      <c r="U44" s="69" t="s">
        <v>88</v>
      </c>
      <c r="V44" s="68"/>
      <c r="Y44" s="4"/>
    </row>
    <row r="45" spans="1:25" s="62" customFormat="1" ht="21" customHeight="1" x14ac:dyDescent="0.5">
      <c r="A45" s="69"/>
      <c r="B45" s="69" t="s">
        <v>14</v>
      </c>
      <c r="C45" s="69"/>
      <c r="D45" s="70"/>
      <c r="E45" s="71">
        <v>0</v>
      </c>
      <c r="F45" s="76"/>
      <c r="G45" s="75">
        <v>0</v>
      </c>
      <c r="H45" s="73"/>
      <c r="I45" s="71">
        <v>0</v>
      </c>
      <c r="J45" s="72"/>
      <c r="K45" s="71">
        <v>0</v>
      </c>
      <c r="L45" s="70"/>
      <c r="M45" s="71">
        <v>0</v>
      </c>
      <c r="N45" s="76"/>
      <c r="O45" s="75">
        <v>0</v>
      </c>
      <c r="P45" s="73"/>
      <c r="Q45" s="71">
        <v>0</v>
      </c>
      <c r="R45" s="72"/>
      <c r="S45" s="71">
        <v>0</v>
      </c>
      <c r="T45" s="70"/>
      <c r="U45" s="69" t="s">
        <v>87</v>
      </c>
      <c r="V45" s="68"/>
      <c r="Y45" s="4"/>
    </row>
    <row r="46" spans="1:25" s="62" customFormat="1" ht="21" customHeight="1" x14ac:dyDescent="0.5">
      <c r="A46" s="69"/>
      <c r="B46" s="69" t="s">
        <v>13</v>
      </c>
      <c r="C46" s="69"/>
      <c r="D46" s="70"/>
      <c r="E46" s="71">
        <v>18.239999999999998</v>
      </c>
      <c r="F46" s="76"/>
      <c r="G46" s="75">
        <v>18.239999999999998</v>
      </c>
      <c r="H46" s="73"/>
      <c r="I46" s="71">
        <v>0</v>
      </c>
      <c r="J46" s="72"/>
      <c r="K46" s="71">
        <v>0</v>
      </c>
      <c r="L46" s="70"/>
      <c r="M46" s="71">
        <v>18.239999999999998</v>
      </c>
      <c r="N46" s="76"/>
      <c r="O46" s="75">
        <v>18.239999999999998</v>
      </c>
      <c r="P46" s="73"/>
      <c r="Q46" s="71">
        <v>0</v>
      </c>
      <c r="R46" s="72"/>
      <c r="S46" s="71">
        <v>0</v>
      </c>
      <c r="T46" s="70"/>
      <c r="U46" s="69" t="s">
        <v>86</v>
      </c>
      <c r="V46" s="68"/>
      <c r="Y46" s="4"/>
    </row>
    <row r="47" spans="1:25" s="62" customFormat="1" ht="21" customHeight="1" x14ac:dyDescent="0.5">
      <c r="A47" s="69"/>
      <c r="B47" s="69" t="s">
        <v>12</v>
      </c>
      <c r="C47" s="69"/>
      <c r="D47" s="70"/>
      <c r="E47" s="75">
        <v>2.2949999999999999</v>
      </c>
      <c r="F47" s="75"/>
      <c r="G47" s="71">
        <v>2.2949999999999999</v>
      </c>
      <c r="H47" s="73"/>
      <c r="I47" s="71">
        <v>0</v>
      </c>
      <c r="J47" s="72"/>
      <c r="K47" s="71">
        <v>0</v>
      </c>
      <c r="L47" s="70"/>
      <c r="M47" s="75">
        <v>2.2949999999999999</v>
      </c>
      <c r="N47" s="75"/>
      <c r="O47" s="71">
        <v>2.2949999999999999</v>
      </c>
      <c r="P47" s="73"/>
      <c r="Q47" s="71">
        <v>0</v>
      </c>
      <c r="R47" s="72"/>
      <c r="S47" s="71">
        <v>0</v>
      </c>
      <c r="T47" s="70"/>
      <c r="U47" s="69" t="s">
        <v>85</v>
      </c>
      <c r="V47" s="68"/>
      <c r="Y47" s="4"/>
    </row>
    <row r="48" spans="1:25" s="62" customFormat="1" ht="21" customHeight="1" x14ac:dyDescent="0.5">
      <c r="A48" s="69"/>
      <c r="B48" s="69" t="s">
        <v>11</v>
      </c>
      <c r="C48" s="69"/>
      <c r="D48" s="70"/>
      <c r="E48" s="75">
        <v>0.48199999999999998</v>
      </c>
      <c r="F48" s="75"/>
      <c r="G48" s="71">
        <v>0.48199999999999998</v>
      </c>
      <c r="H48" s="73"/>
      <c r="I48" s="71">
        <v>0</v>
      </c>
      <c r="J48" s="72"/>
      <c r="K48" s="71">
        <v>0</v>
      </c>
      <c r="L48" s="70"/>
      <c r="M48" s="75">
        <v>0.48199999999999998</v>
      </c>
      <c r="N48" s="75"/>
      <c r="O48" s="71">
        <v>0.48199999999999998</v>
      </c>
      <c r="P48" s="73"/>
      <c r="Q48" s="71">
        <v>0</v>
      </c>
      <c r="R48" s="72"/>
      <c r="S48" s="71">
        <v>0</v>
      </c>
      <c r="T48" s="70"/>
      <c r="U48" s="69" t="s">
        <v>84</v>
      </c>
      <c r="V48" s="68"/>
    </row>
    <row r="49" spans="1:25" s="62" customFormat="1" ht="21" customHeight="1" x14ac:dyDescent="0.5">
      <c r="A49" s="69"/>
      <c r="B49" s="69" t="s">
        <v>10</v>
      </c>
      <c r="C49" s="69"/>
      <c r="D49" s="70"/>
      <c r="E49" s="75">
        <v>4.1440000000000001</v>
      </c>
      <c r="F49" s="75"/>
      <c r="G49" s="71">
        <v>4.1440000000000001</v>
      </c>
      <c r="H49" s="73"/>
      <c r="I49" s="71">
        <v>0</v>
      </c>
      <c r="J49" s="72"/>
      <c r="K49" s="71">
        <v>0</v>
      </c>
      <c r="L49" s="70"/>
      <c r="M49" s="75">
        <v>4.1440000000000001</v>
      </c>
      <c r="N49" s="75"/>
      <c r="O49" s="71">
        <v>4.1440000000000001</v>
      </c>
      <c r="P49" s="73"/>
      <c r="Q49" s="71">
        <v>0</v>
      </c>
      <c r="R49" s="72"/>
      <c r="S49" s="71">
        <v>0</v>
      </c>
      <c r="T49" s="70"/>
      <c r="U49" s="69" t="s">
        <v>83</v>
      </c>
      <c r="V49" s="68"/>
    </row>
    <row r="50" spans="1:25" s="62" customFormat="1" ht="21" customHeight="1" x14ac:dyDescent="0.5">
      <c r="A50" s="69"/>
      <c r="B50" s="69" t="s">
        <v>9</v>
      </c>
      <c r="C50" s="69"/>
      <c r="D50" s="70"/>
      <c r="E50" s="71">
        <v>0.98899999999999999</v>
      </c>
      <c r="F50" s="75"/>
      <c r="G50" s="71">
        <v>0.98899999999999999</v>
      </c>
      <c r="H50" s="73"/>
      <c r="I50" s="71">
        <v>0</v>
      </c>
      <c r="J50" s="72"/>
      <c r="K50" s="71">
        <v>0</v>
      </c>
      <c r="L50" s="70"/>
      <c r="M50" s="71">
        <v>0.98899999999999999</v>
      </c>
      <c r="N50" s="75"/>
      <c r="O50" s="71">
        <v>0.98899999999999999</v>
      </c>
      <c r="P50" s="73"/>
      <c r="Q50" s="71">
        <v>0</v>
      </c>
      <c r="R50" s="72"/>
      <c r="S50" s="71">
        <v>0</v>
      </c>
      <c r="T50" s="70"/>
      <c r="U50" s="69" t="s">
        <v>82</v>
      </c>
      <c r="V50" s="68"/>
    </row>
    <row r="51" spans="1:25" s="62" customFormat="1" ht="21" customHeight="1" x14ac:dyDescent="0.5">
      <c r="A51" s="69"/>
      <c r="B51" s="69" t="s">
        <v>8</v>
      </c>
      <c r="C51" s="69"/>
      <c r="D51" s="70"/>
      <c r="E51" s="71">
        <v>0.87</v>
      </c>
      <c r="F51" s="74"/>
      <c r="G51" s="71">
        <v>0.87</v>
      </c>
      <c r="H51" s="73"/>
      <c r="I51" s="71">
        <v>0</v>
      </c>
      <c r="J51" s="72"/>
      <c r="K51" s="71">
        <v>0</v>
      </c>
      <c r="L51" s="70"/>
      <c r="M51" s="71">
        <v>0.87</v>
      </c>
      <c r="N51" s="74"/>
      <c r="O51" s="71">
        <v>0.87</v>
      </c>
      <c r="P51" s="73"/>
      <c r="Q51" s="71">
        <v>0</v>
      </c>
      <c r="R51" s="72"/>
      <c r="S51" s="71">
        <v>0</v>
      </c>
      <c r="T51" s="70"/>
      <c r="U51" s="69" t="s">
        <v>81</v>
      </c>
      <c r="V51" s="68"/>
    </row>
    <row r="52" spans="1:25" s="62" customFormat="1" ht="21" customHeight="1" x14ac:dyDescent="0.5">
      <c r="A52" s="69"/>
      <c r="B52" s="69" t="s">
        <v>7</v>
      </c>
      <c r="C52" s="69"/>
      <c r="D52" s="70"/>
      <c r="E52" s="71">
        <v>0.54400000000000004</v>
      </c>
      <c r="F52" s="74"/>
      <c r="G52" s="71">
        <v>0.54400000000000004</v>
      </c>
      <c r="H52" s="73"/>
      <c r="I52" s="71">
        <v>0</v>
      </c>
      <c r="J52" s="72"/>
      <c r="K52" s="71">
        <v>0</v>
      </c>
      <c r="L52" s="70"/>
      <c r="M52" s="71">
        <v>0.54400000000000004</v>
      </c>
      <c r="N52" s="74"/>
      <c r="O52" s="71">
        <v>0.54400000000000004</v>
      </c>
      <c r="P52" s="73"/>
      <c r="Q52" s="71">
        <v>0</v>
      </c>
      <c r="R52" s="72"/>
      <c r="S52" s="71">
        <v>0</v>
      </c>
      <c r="T52" s="70"/>
      <c r="U52" s="69" t="s">
        <v>80</v>
      </c>
      <c r="V52" s="68"/>
    </row>
    <row r="53" spans="1:25" s="62" customFormat="1" ht="21" customHeight="1" x14ac:dyDescent="0.5">
      <c r="A53" s="69"/>
      <c r="B53" s="69" t="s">
        <v>6</v>
      </c>
      <c r="C53" s="69"/>
      <c r="D53" s="70"/>
      <c r="E53" s="71">
        <v>5.1660000000000004</v>
      </c>
      <c r="F53" s="74"/>
      <c r="G53" s="71">
        <v>5.1660000000000004</v>
      </c>
      <c r="H53" s="73"/>
      <c r="I53" s="71">
        <v>0</v>
      </c>
      <c r="J53" s="72"/>
      <c r="K53" s="71">
        <v>0</v>
      </c>
      <c r="L53" s="70"/>
      <c r="M53" s="71">
        <v>5.1660000000000004</v>
      </c>
      <c r="N53" s="74"/>
      <c r="O53" s="71">
        <v>5.1660000000000004</v>
      </c>
      <c r="P53" s="73"/>
      <c r="Q53" s="71">
        <v>0</v>
      </c>
      <c r="R53" s="72"/>
      <c r="S53" s="71">
        <v>0</v>
      </c>
      <c r="T53" s="70"/>
      <c r="U53" s="69" t="s">
        <v>79</v>
      </c>
      <c r="V53" s="68"/>
    </row>
    <row r="54" spans="1:25" ht="6.75" customHeight="1" x14ac:dyDescent="0.5">
      <c r="A54" s="67"/>
      <c r="B54" s="67"/>
      <c r="C54" s="67"/>
      <c r="D54" s="66"/>
      <c r="E54" s="67"/>
      <c r="F54" s="67"/>
      <c r="G54" s="65"/>
      <c r="H54" s="66"/>
      <c r="I54" s="67"/>
      <c r="J54" s="67"/>
      <c r="K54" s="65"/>
      <c r="L54" s="66"/>
      <c r="M54" s="67"/>
      <c r="N54" s="67"/>
      <c r="O54" s="65"/>
      <c r="P54" s="66"/>
      <c r="Q54" s="67"/>
      <c r="R54" s="67"/>
      <c r="S54" s="65"/>
      <c r="T54" s="66"/>
      <c r="U54" s="65"/>
      <c r="V54" s="64"/>
      <c r="Y54" s="62"/>
    </row>
    <row r="55" spans="1:25" ht="3" customHeight="1" x14ac:dyDescent="0.5">
      <c r="A55" s="64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Y55" s="62"/>
    </row>
    <row r="56" spans="1:25" s="61" customFormat="1" x14ac:dyDescent="0.5">
      <c r="A56" s="63"/>
      <c r="B56" s="63" t="s">
        <v>78</v>
      </c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Y56" s="62"/>
    </row>
    <row r="57" spans="1:25" s="61" customFormat="1" x14ac:dyDescent="0.5">
      <c r="A57" s="63"/>
      <c r="B57" s="63" t="s">
        <v>77</v>
      </c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Y57" s="62"/>
    </row>
    <row r="58" spans="1:25" x14ac:dyDescent="0.5">
      <c r="Y58" s="4"/>
    </row>
    <row r="59" spans="1:25" x14ac:dyDescent="0.5">
      <c r="Y59" s="4"/>
    </row>
  </sheetData>
  <mergeCells count="57">
    <mergeCell ref="S36:T36"/>
    <mergeCell ref="E37:F37"/>
    <mergeCell ref="G37:H37"/>
    <mergeCell ref="I37:J37"/>
    <mergeCell ref="K37:L37"/>
    <mergeCell ref="M37:N37"/>
    <mergeCell ref="O37:P37"/>
    <mergeCell ref="Q37:R37"/>
    <mergeCell ref="E36:F36"/>
    <mergeCell ref="G36:H36"/>
    <mergeCell ref="I36:J36"/>
    <mergeCell ref="K36:L36"/>
    <mergeCell ref="M36:N36"/>
    <mergeCell ref="E9:F9"/>
    <mergeCell ref="G9:H9"/>
    <mergeCell ref="I9:J9"/>
    <mergeCell ref="K9:L9"/>
    <mergeCell ref="M9:N9"/>
    <mergeCell ref="A11:D11"/>
    <mergeCell ref="A33:D37"/>
    <mergeCell ref="E33:T33"/>
    <mergeCell ref="E34:L34"/>
    <mergeCell ref="M34:T34"/>
    <mergeCell ref="E35:F35"/>
    <mergeCell ref="G35:H35"/>
    <mergeCell ref="I35:J35"/>
    <mergeCell ref="K35:L35"/>
    <mergeCell ref="M35:N35"/>
    <mergeCell ref="O35:P35"/>
    <mergeCell ref="Q35:R35"/>
    <mergeCell ref="S35:T35"/>
    <mergeCell ref="S37:T37"/>
    <mergeCell ref="O36:P36"/>
    <mergeCell ref="Q36:R36"/>
    <mergeCell ref="M8:N8"/>
    <mergeCell ref="O8:P8"/>
    <mergeCell ref="Q8:R8"/>
    <mergeCell ref="S8:T8"/>
    <mergeCell ref="Q9:R9"/>
    <mergeCell ref="S9:T9"/>
    <mergeCell ref="O9:P9"/>
    <mergeCell ref="A5:D9"/>
    <mergeCell ref="E5:T5"/>
    <mergeCell ref="E6:L6"/>
    <mergeCell ref="M6:T6"/>
    <mergeCell ref="E7:F7"/>
    <mergeCell ref="G7:H7"/>
    <mergeCell ref="I7:J7"/>
    <mergeCell ref="K7:L7"/>
    <mergeCell ref="M7:N7"/>
    <mergeCell ref="O7:P7"/>
    <mergeCell ref="Q7:R7"/>
    <mergeCell ref="S7:T7"/>
    <mergeCell ref="E8:F8"/>
    <mergeCell ref="G8:H8"/>
    <mergeCell ref="I8:J8"/>
    <mergeCell ref="K8:L8"/>
  </mergeCells>
  <pageMargins left="0.35433070866141736" right="0" top="0.78740157480314965" bottom="0.59055118110236227" header="0.51181102362204722" footer="0.51181102362204722"/>
  <pageSetup paperSize="9" scale="9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topLeftCell="A21" workbookViewId="0">
      <selection activeCell="Z12" sqref="Z12"/>
    </sheetView>
  </sheetViews>
  <sheetFormatPr defaultColWidth="9.140625" defaultRowHeight="21.75" x14ac:dyDescent="0.5"/>
  <cols>
    <col min="1" max="1" width="1.7109375" style="1" customWidth="1"/>
    <col min="2" max="2" width="2.42578125" style="1" customWidth="1"/>
    <col min="3" max="3" width="4.5703125" style="1" customWidth="1"/>
    <col min="4" max="4" width="5.28515625" style="103" customWidth="1"/>
    <col min="5" max="5" width="5.42578125" style="1" customWidth="1"/>
    <col min="6" max="6" width="6.7109375" style="1" customWidth="1"/>
    <col min="7" max="7" width="9.5703125" style="1" customWidth="1"/>
    <col min="8" max="8" width="12.28515625" style="1" bestFit="1" customWidth="1"/>
    <col min="9" max="9" width="6.7109375" style="1" customWidth="1"/>
    <col min="10" max="10" width="9.5703125" style="1" customWidth="1"/>
    <col min="11" max="11" width="12.28515625" style="1" bestFit="1" customWidth="1"/>
    <col min="12" max="12" width="6.7109375" style="1" customWidth="1"/>
    <col min="13" max="13" width="9.5703125" style="1" customWidth="1"/>
    <col min="14" max="14" width="12.28515625" style="1" bestFit="1" customWidth="1"/>
    <col min="15" max="15" width="1.28515625" style="1" customWidth="1"/>
    <col min="16" max="16" width="2.85546875" style="1" customWidth="1"/>
    <col min="17" max="17" width="14.42578125" style="1" customWidth="1"/>
    <col min="18" max="18" width="2.28515625" style="1" customWidth="1"/>
    <col min="19" max="16384" width="9.140625" style="1"/>
  </cols>
  <sheetData>
    <row r="1" spans="1:17" x14ac:dyDescent="0.5">
      <c r="B1" s="2" t="s">
        <v>160</v>
      </c>
      <c r="C1" s="2"/>
      <c r="D1" s="3"/>
      <c r="E1" s="2" t="s">
        <v>294</v>
      </c>
    </row>
    <row r="2" spans="1:17" s="4" customFormat="1" x14ac:dyDescent="0.5">
      <c r="B2" s="2" t="s">
        <v>161</v>
      </c>
      <c r="C2" s="5"/>
      <c r="D2" s="3"/>
      <c r="E2" s="2" t="s">
        <v>295</v>
      </c>
    </row>
    <row r="3" spans="1:17" x14ac:dyDescent="0.5">
      <c r="A3" s="93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P3" s="92"/>
      <c r="Q3" s="14" t="s">
        <v>162</v>
      </c>
    </row>
    <row r="4" spans="1:17" ht="3" customHeight="1" thickBot="1" x14ac:dyDescent="0.55000000000000004">
      <c r="A4" s="13"/>
      <c r="B4" s="13"/>
      <c r="C4" s="13"/>
      <c r="D4" s="155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</row>
    <row r="5" spans="1:17" ht="21" customHeight="1" thickBot="1" x14ac:dyDescent="0.55000000000000004">
      <c r="A5" s="226" t="s">
        <v>163</v>
      </c>
      <c r="B5" s="226"/>
      <c r="C5" s="226"/>
      <c r="D5" s="226"/>
      <c r="E5" s="227"/>
      <c r="F5" s="232" t="s">
        <v>296</v>
      </c>
      <c r="G5" s="233"/>
      <c r="H5" s="234"/>
      <c r="I5" s="232" t="s">
        <v>267</v>
      </c>
      <c r="J5" s="233"/>
      <c r="K5" s="234"/>
      <c r="L5" s="232" t="s">
        <v>268</v>
      </c>
      <c r="M5" s="233"/>
      <c r="N5" s="234"/>
      <c r="O5" s="235" t="s">
        <v>164</v>
      </c>
      <c r="P5" s="226"/>
      <c r="Q5" s="226"/>
    </row>
    <row r="6" spans="1:17" s="4" customFormat="1" ht="20.25" customHeight="1" x14ac:dyDescent="0.45">
      <c r="A6" s="228"/>
      <c r="B6" s="228"/>
      <c r="C6" s="228"/>
      <c r="D6" s="228"/>
      <c r="E6" s="229"/>
      <c r="F6" s="150"/>
      <c r="G6" s="145" t="s">
        <v>165</v>
      </c>
      <c r="H6" s="151" t="s">
        <v>166</v>
      </c>
      <c r="I6" s="150"/>
      <c r="J6" s="145" t="s">
        <v>165</v>
      </c>
      <c r="K6" s="151" t="s">
        <v>166</v>
      </c>
      <c r="L6" s="150"/>
      <c r="M6" s="145" t="s">
        <v>165</v>
      </c>
      <c r="N6" s="151" t="s">
        <v>166</v>
      </c>
      <c r="O6" s="236"/>
      <c r="P6" s="228"/>
      <c r="Q6" s="228"/>
    </row>
    <row r="7" spans="1:17" s="4" customFormat="1" ht="20.25" customHeight="1" x14ac:dyDescent="0.45">
      <c r="A7" s="228"/>
      <c r="B7" s="228"/>
      <c r="C7" s="228"/>
      <c r="D7" s="228"/>
      <c r="E7" s="229"/>
      <c r="F7" s="139" t="s">
        <v>0</v>
      </c>
      <c r="G7" s="146" t="s">
        <v>167</v>
      </c>
      <c r="H7" s="140" t="s">
        <v>168</v>
      </c>
      <c r="I7" s="139" t="s">
        <v>0</v>
      </c>
      <c r="J7" s="146" t="s">
        <v>167</v>
      </c>
      <c r="K7" s="140" t="s">
        <v>168</v>
      </c>
      <c r="L7" s="139" t="s">
        <v>0</v>
      </c>
      <c r="M7" s="146" t="s">
        <v>167</v>
      </c>
      <c r="N7" s="140" t="s">
        <v>168</v>
      </c>
      <c r="O7" s="236"/>
      <c r="P7" s="228"/>
      <c r="Q7" s="228"/>
    </row>
    <row r="8" spans="1:17" s="4" customFormat="1" ht="20.25" customHeight="1" thickBot="1" x14ac:dyDescent="0.5">
      <c r="A8" s="230"/>
      <c r="B8" s="230"/>
      <c r="C8" s="230"/>
      <c r="D8" s="230"/>
      <c r="E8" s="231"/>
      <c r="F8" s="152" t="s">
        <v>2</v>
      </c>
      <c r="G8" s="153" t="s">
        <v>169</v>
      </c>
      <c r="H8" s="154" t="s">
        <v>170</v>
      </c>
      <c r="I8" s="152" t="s">
        <v>2</v>
      </c>
      <c r="J8" s="153" t="s">
        <v>169</v>
      </c>
      <c r="K8" s="154" t="s">
        <v>170</v>
      </c>
      <c r="L8" s="152" t="s">
        <v>2</v>
      </c>
      <c r="M8" s="153" t="s">
        <v>169</v>
      </c>
      <c r="N8" s="154" t="s">
        <v>170</v>
      </c>
      <c r="O8" s="237"/>
      <c r="P8" s="230"/>
      <c r="Q8" s="230"/>
    </row>
    <row r="9" spans="1:17" s="95" customFormat="1" ht="20.25" customHeight="1" x14ac:dyDescent="0.45">
      <c r="A9" s="224" t="s">
        <v>171</v>
      </c>
      <c r="B9" s="224"/>
      <c r="C9" s="224"/>
      <c r="D9" s="224"/>
      <c r="E9" s="224"/>
      <c r="F9" s="141">
        <v>21420</v>
      </c>
      <c r="G9" s="147">
        <v>8625</v>
      </c>
      <c r="H9" s="142">
        <v>12795</v>
      </c>
      <c r="I9" s="141">
        <v>17720</v>
      </c>
      <c r="J9" s="161" t="s">
        <v>281</v>
      </c>
      <c r="K9" s="162" t="s">
        <v>281</v>
      </c>
      <c r="L9" s="163">
        <v>16902</v>
      </c>
      <c r="M9" s="161" t="s">
        <v>281</v>
      </c>
      <c r="N9" s="162" t="s">
        <v>281</v>
      </c>
      <c r="O9" s="225" t="s">
        <v>172</v>
      </c>
      <c r="P9" s="224"/>
      <c r="Q9" s="224"/>
    </row>
    <row r="10" spans="1:17" s="95" customFormat="1" ht="18" customHeight="1" x14ac:dyDescent="0.45">
      <c r="A10" s="96" t="s">
        <v>173</v>
      </c>
      <c r="B10" s="96"/>
      <c r="C10" s="96"/>
      <c r="D10" s="97"/>
      <c r="E10" s="96"/>
      <c r="F10" s="143">
        <v>2511</v>
      </c>
      <c r="G10" s="148">
        <v>1024</v>
      </c>
      <c r="H10" s="144">
        <v>1487</v>
      </c>
      <c r="I10" s="143">
        <v>2337</v>
      </c>
      <c r="J10" s="164" t="s">
        <v>281</v>
      </c>
      <c r="K10" s="165" t="s">
        <v>281</v>
      </c>
      <c r="L10" s="166">
        <v>2271</v>
      </c>
      <c r="M10" s="164" t="s">
        <v>281</v>
      </c>
      <c r="N10" s="165" t="s">
        <v>281</v>
      </c>
      <c r="O10" s="98"/>
      <c r="P10" s="96" t="s">
        <v>159</v>
      </c>
      <c r="Q10" s="99"/>
    </row>
    <row r="11" spans="1:17" s="95" customFormat="1" ht="18" customHeight="1" x14ac:dyDescent="0.45">
      <c r="A11" s="96" t="s">
        <v>174</v>
      </c>
      <c r="B11" s="96"/>
      <c r="C11" s="96"/>
      <c r="D11" s="97"/>
      <c r="E11" s="96"/>
      <c r="F11" s="143">
        <v>1580</v>
      </c>
      <c r="G11" s="148">
        <v>624</v>
      </c>
      <c r="H11" s="144">
        <v>956</v>
      </c>
      <c r="I11" s="143">
        <v>1698</v>
      </c>
      <c r="J11" s="164" t="s">
        <v>281</v>
      </c>
      <c r="K11" s="165" t="s">
        <v>281</v>
      </c>
      <c r="L11" s="166">
        <v>1380</v>
      </c>
      <c r="M11" s="164" t="s">
        <v>281</v>
      </c>
      <c r="N11" s="165" t="s">
        <v>281</v>
      </c>
      <c r="O11" s="98"/>
      <c r="P11" s="96" t="s">
        <v>175</v>
      </c>
      <c r="Q11" s="99"/>
    </row>
    <row r="12" spans="1:17" s="95" customFormat="1" ht="18" customHeight="1" x14ac:dyDescent="0.45">
      <c r="A12" s="96" t="s">
        <v>176</v>
      </c>
      <c r="B12" s="96"/>
      <c r="C12" s="96"/>
      <c r="D12" s="97"/>
      <c r="E12" s="96"/>
      <c r="F12" s="143">
        <v>1326</v>
      </c>
      <c r="G12" s="148">
        <v>250</v>
      </c>
      <c r="H12" s="144">
        <v>1076</v>
      </c>
      <c r="I12" s="143">
        <v>1104</v>
      </c>
      <c r="J12" s="164" t="s">
        <v>281</v>
      </c>
      <c r="K12" s="165" t="s">
        <v>281</v>
      </c>
      <c r="L12" s="166">
        <v>1139</v>
      </c>
      <c r="M12" s="164" t="s">
        <v>281</v>
      </c>
      <c r="N12" s="165" t="s">
        <v>281</v>
      </c>
      <c r="O12" s="98"/>
      <c r="P12" s="96" t="s">
        <v>177</v>
      </c>
      <c r="Q12" s="99"/>
    </row>
    <row r="13" spans="1:17" s="95" customFormat="1" ht="18" customHeight="1" x14ac:dyDescent="0.45">
      <c r="A13" s="96" t="s">
        <v>178</v>
      </c>
      <c r="B13" s="96"/>
      <c r="C13" s="96"/>
      <c r="D13" s="97"/>
      <c r="E13" s="96"/>
      <c r="F13" s="143">
        <v>1358</v>
      </c>
      <c r="G13" s="148">
        <v>295</v>
      </c>
      <c r="H13" s="144">
        <v>1063</v>
      </c>
      <c r="I13" s="143">
        <v>946</v>
      </c>
      <c r="J13" s="164" t="s">
        <v>281</v>
      </c>
      <c r="K13" s="165" t="s">
        <v>281</v>
      </c>
      <c r="L13" s="166">
        <v>835</v>
      </c>
      <c r="M13" s="164" t="s">
        <v>281</v>
      </c>
      <c r="N13" s="165" t="s">
        <v>281</v>
      </c>
      <c r="O13" s="98"/>
      <c r="P13" s="96" t="s">
        <v>179</v>
      </c>
      <c r="Q13" s="99"/>
    </row>
    <row r="14" spans="1:17" s="95" customFormat="1" ht="21.75" customHeight="1" x14ac:dyDescent="0.45">
      <c r="A14" s="96" t="s">
        <v>180</v>
      </c>
      <c r="B14" s="96"/>
      <c r="C14" s="96"/>
      <c r="D14" s="97"/>
      <c r="E14" s="96"/>
      <c r="F14" s="143">
        <v>1801</v>
      </c>
      <c r="G14" s="148">
        <v>678</v>
      </c>
      <c r="H14" s="144">
        <v>1123</v>
      </c>
      <c r="I14" s="143">
        <v>1611</v>
      </c>
      <c r="J14" s="164" t="s">
        <v>281</v>
      </c>
      <c r="K14" s="165" t="s">
        <v>281</v>
      </c>
      <c r="L14" s="166">
        <v>1580</v>
      </c>
      <c r="M14" s="164" t="s">
        <v>281</v>
      </c>
      <c r="N14" s="165" t="s">
        <v>281</v>
      </c>
      <c r="O14" s="98"/>
      <c r="P14" s="96" t="s">
        <v>181</v>
      </c>
      <c r="Q14" s="99"/>
    </row>
    <row r="15" spans="1:17" s="95" customFormat="1" ht="21.75" customHeight="1" x14ac:dyDescent="0.45">
      <c r="A15" s="96" t="s">
        <v>182</v>
      </c>
      <c r="B15" s="96"/>
      <c r="C15" s="96"/>
      <c r="D15" s="97"/>
      <c r="E15" s="96"/>
      <c r="F15" s="143">
        <v>513</v>
      </c>
      <c r="G15" s="148">
        <v>190</v>
      </c>
      <c r="H15" s="144">
        <v>323</v>
      </c>
      <c r="I15" s="143">
        <v>425</v>
      </c>
      <c r="J15" s="164" t="s">
        <v>281</v>
      </c>
      <c r="K15" s="165" t="s">
        <v>281</v>
      </c>
      <c r="L15" s="166">
        <v>441</v>
      </c>
      <c r="M15" s="164" t="s">
        <v>281</v>
      </c>
      <c r="N15" s="165" t="s">
        <v>281</v>
      </c>
      <c r="O15" s="98"/>
      <c r="P15" s="96" t="s">
        <v>183</v>
      </c>
      <c r="Q15" s="99"/>
    </row>
    <row r="16" spans="1:17" s="95" customFormat="1" ht="18" customHeight="1" x14ac:dyDescent="0.45">
      <c r="A16" s="96" t="s">
        <v>184</v>
      </c>
      <c r="B16" s="96"/>
      <c r="C16" s="96"/>
      <c r="D16" s="97"/>
      <c r="E16" s="96"/>
      <c r="F16" s="143">
        <v>1077</v>
      </c>
      <c r="G16" s="148">
        <v>319</v>
      </c>
      <c r="H16" s="144">
        <v>758</v>
      </c>
      <c r="I16" s="143">
        <v>939</v>
      </c>
      <c r="J16" s="164" t="s">
        <v>281</v>
      </c>
      <c r="K16" s="165" t="s">
        <v>281</v>
      </c>
      <c r="L16" s="166">
        <v>896</v>
      </c>
      <c r="M16" s="164" t="s">
        <v>281</v>
      </c>
      <c r="N16" s="165" t="s">
        <v>281</v>
      </c>
      <c r="O16" s="98"/>
      <c r="P16" s="96" t="s">
        <v>185</v>
      </c>
      <c r="Q16" s="99"/>
    </row>
    <row r="17" spans="1:17" s="95" customFormat="1" ht="18" customHeight="1" x14ac:dyDescent="0.45">
      <c r="A17" s="96" t="s">
        <v>186</v>
      </c>
      <c r="B17" s="96"/>
      <c r="C17" s="96"/>
      <c r="D17" s="97"/>
      <c r="E17" s="96"/>
      <c r="F17" s="143">
        <v>362</v>
      </c>
      <c r="G17" s="148">
        <v>154</v>
      </c>
      <c r="H17" s="144">
        <v>208</v>
      </c>
      <c r="I17" s="143">
        <v>221</v>
      </c>
      <c r="J17" s="164" t="s">
        <v>281</v>
      </c>
      <c r="K17" s="165" t="s">
        <v>281</v>
      </c>
      <c r="L17" s="166">
        <v>218</v>
      </c>
      <c r="M17" s="164" t="s">
        <v>281</v>
      </c>
      <c r="N17" s="165" t="s">
        <v>281</v>
      </c>
      <c r="O17" s="98"/>
      <c r="P17" s="96" t="s">
        <v>187</v>
      </c>
      <c r="Q17" s="99"/>
    </row>
    <row r="18" spans="1:17" s="95" customFormat="1" ht="18" customHeight="1" x14ac:dyDescent="0.45">
      <c r="A18" s="96" t="s">
        <v>188</v>
      </c>
      <c r="B18" s="96"/>
      <c r="C18" s="96"/>
      <c r="D18" s="97"/>
      <c r="E18" s="96"/>
      <c r="F18" s="143">
        <v>403</v>
      </c>
      <c r="G18" s="148">
        <v>139</v>
      </c>
      <c r="H18" s="144">
        <v>264</v>
      </c>
      <c r="I18" s="143">
        <v>305</v>
      </c>
      <c r="J18" s="164" t="s">
        <v>281</v>
      </c>
      <c r="K18" s="165" t="s">
        <v>281</v>
      </c>
      <c r="L18" s="166">
        <v>280</v>
      </c>
      <c r="M18" s="164" t="s">
        <v>281</v>
      </c>
      <c r="N18" s="165" t="s">
        <v>281</v>
      </c>
      <c r="O18" s="98"/>
      <c r="P18" s="96" t="s">
        <v>189</v>
      </c>
      <c r="Q18" s="99"/>
    </row>
    <row r="19" spans="1:17" s="95" customFormat="1" ht="18" customHeight="1" x14ac:dyDescent="0.45">
      <c r="A19" s="96" t="s">
        <v>190</v>
      </c>
      <c r="B19" s="96"/>
      <c r="C19" s="96"/>
      <c r="D19" s="97"/>
      <c r="E19" s="96"/>
      <c r="F19" s="143">
        <v>497</v>
      </c>
      <c r="G19" s="148">
        <v>221</v>
      </c>
      <c r="H19" s="144">
        <v>276</v>
      </c>
      <c r="I19" s="143">
        <v>356</v>
      </c>
      <c r="J19" s="164" t="s">
        <v>281</v>
      </c>
      <c r="K19" s="165" t="s">
        <v>281</v>
      </c>
      <c r="L19" s="166">
        <v>325</v>
      </c>
      <c r="M19" s="164" t="s">
        <v>281</v>
      </c>
      <c r="N19" s="165" t="s">
        <v>281</v>
      </c>
      <c r="O19" s="98"/>
      <c r="P19" s="96" t="s">
        <v>191</v>
      </c>
      <c r="Q19" s="99"/>
    </row>
    <row r="20" spans="1:17" s="95" customFormat="1" ht="18" customHeight="1" x14ac:dyDescent="0.45">
      <c r="A20" s="96" t="s">
        <v>192</v>
      </c>
      <c r="B20" s="96"/>
      <c r="C20" s="96"/>
      <c r="D20" s="97"/>
      <c r="E20" s="96"/>
      <c r="F20" s="143">
        <v>1873</v>
      </c>
      <c r="G20" s="148">
        <v>1022</v>
      </c>
      <c r="H20" s="144">
        <v>851</v>
      </c>
      <c r="I20" s="143">
        <v>1221</v>
      </c>
      <c r="J20" s="164" t="s">
        <v>281</v>
      </c>
      <c r="K20" s="165" t="s">
        <v>281</v>
      </c>
      <c r="L20" s="166">
        <v>1289</v>
      </c>
      <c r="M20" s="164" t="s">
        <v>281</v>
      </c>
      <c r="N20" s="165" t="s">
        <v>281</v>
      </c>
      <c r="O20" s="98"/>
      <c r="P20" s="96" t="s">
        <v>193</v>
      </c>
      <c r="Q20" s="99"/>
    </row>
    <row r="21" spans="1:17" s="95" customFormat="1" ht="15.75" customHeight="1" x14ac:dyDescent="0.45">
      <c r="A21" s="96" t="s">
        <v>194</v>
      </c>
      <c r="B21" s="96"/>
      <c r="C21" s="96"/>
      <c r="D21" s="97"/>
      <c r="E21" s="96"/>
      <c r="F21" s="143">
        <v>1634</v>
      </c>
      <c r="G21" s="148">
        <v>874</v>
      </c>
      <c r="H21" s="144">
        <v>760</v>
      </c>
      <c r="I21" s="143">
        <v>1072</v>
      </c>
      <c r="J21" s="164" t="s">
        <v>281</v>
      </c>
      <c r="K21" s="165" t="s">
        <v>281</v>
      </c>
      <c r="L21" s="166">
        <v>1127</v>
      </c>
      <c r="M21" s="164" t="s">
        <v>281</v>
      </c>
      <c r="N21" s="165" t="s">
        <v>281</v>
      </c>
      <c r="O21" s="98"/>
      <c r="P21" s="96" t="s">
        <v>195</v>
      </c>
      <c r="Q21" s="99"/>
    </row>
    <row r="22" spans="1:17" s="95" customFormat="1" ht="18" customHeight="1" x14ac:dyDescent="0.45">
      <c r="A22" s="96" t="s">
        <v>196</v>
      </c>
      <c r="B22" s="96"/>
      <c r="C22" s="96"/>
      <c r="D22" s="97"/>
      <c r="E22" s="96"/>
      <c r="F22" s="143">
        <v>663</v>
      </c>
      <c r="G22" s="148">
        <v>280</v>
      </c>
      <c r="H22" s="144">
        <v>383</v>
      </c>
      <c r="I22" s="143">
        <v>542</v>
      </c>
      <c r="J22" s="164" t="s">
        <v>281</v>
      </c>
      <c r="K22" s="165" t="s">
        <v>281</v>
      </c>
      <c r="L22" s="166">
        <v>595</v>
      </c>
      <c r="M22" s="164" t="s">
        <v>281</v>
      </c>
      <c r="N22" s="165" t="s">
        <v>281</v>
      </c>
      <c r="O22" s="98"/>
      <c r="P22" s="96" t="s">
        <v>197</v>
      </c>
      <c r="Q22" s="99"/>
    </row>
    <row r="23" spans="1:17" s="95" customFormat="1" ht="18" customHeight="1" x14ac:dyDescent="0.45">
      <c r="A23" s="96" t="s">
        <v>198</v>
      </c>
      <c r="B23" s="96"/>
      <c r="C23" s="96"/>
      <c r="D23" s="97"/>
      <c r="E23" s="96"/>
      <c r="F23" s="143">
        <v>504</v>
      </c>
      <c r="G23" s="148">
        <v>191</v>
      </c>
      <c r="H23" s="144">
        <v>313</v>
      </c>
      <c r="I23" s="143">
        <v>785</v>
      </c>
      <c r="J23" s="164" t="s">
        <v>281</v>
      </c>
      <c r="K23" s="165" t="s">
        <v>281</v>
      </c>
      <c r="L23" s="166">
        <v>654</v>
      </c>
      <c r="M23" s="164" t="s">
        <v>281</v>
      </c>
      <c r="N23" s="165" t="s">
        <v>281</v>
      </c>
      <c r="O23" s="98"/>
      <c r="P23" s="96" t="s">
        <v>199</v>
      </c>
      <c r="Q23" s="99"/>
    </row>
    <row r="24" spans="1:17" s="95" customFormat="1" ht="18" customHeight="1" x14ac:dyDescent="0.45">
      <c r="A24" s="96" t="s">
        <v>200</v>
      </c>
      <c r="B24" s="96"/>
      <c r="C24" s="96"/>
      <c r="D24" s="97"/>
      <c r="E24" s="99"/>
      <c r="F24" s="143">
        <v>910</v>
      </c>
      <c r="G24" s="148">
        <v>191</v>
      </c>
      <c r="H24" s="144">
        <v>719</v>
      </c>
      <c r="I24" s="143">
        <v>678</v>
      </c>
      <c r="J24" s="164" t="s">
        <v>281</v>
      </c>
      <c r="K24" s="165" t="s">
        <v>281</v>
      </c>
      <c r="L24" s="166">
        <v>610</v>
      </c>
      <c r="M24" s="164" t="s">
        <v>281</v>
      </c>
      <c r="N24" s="165" t="s">
        <v>281</v>
      </c>
      <c r="O24" s="98"/>
      <c r="P24" s="96" t="s">
        <v>201</v>
      </c>
      <c r="Q24" s="99"/>
    </row>
    <row r="25" spans="1:17" s="95" customFormat="1" ht="18" customHeight="1" x14ac:dyDescent="0.45">
      <c r="A25" s="96" t="s">
        <v>202</v>
      </c>
      <c r="B25" s="96"/>
      <c r="C25" s="96"/>
      <c r="D25" s="97"/>
      <c r="E25" s="99"/>
      <c r="F25" s="143">
        <v>1273</v>
      </c>
      <c r="G25" s="148">
        <v>559</v>
      </c>
      <c r="H25" s="144">
        <v>714</v>
      </c>
      <c r="I25" s="143">
        <v>952</v>
      </c>
      <c r="J25" s="164" t="s">
        <v>281</v>
      </c>
      <c r="K25" s="165" t="s">
        <v>281</v>
      </c>
      <c r="L25" s="166">
        <v>938</v>
      </c>
      <c r="M25" s="164" t="s">
        <v>281</v>
      </c>
      <c r="N25" s="165" t="s">
        <v>281</v>
      </c>
      <c r="O25" s="98"/>
      <c r="P25" s="96" t="s">
        <v>203</v>
      </c>
      <c r="Q25" s="99"/>
    </row>
    <row r="26" spans="1:17" s="95" customFormat="1" ht="18" customHeight="1" x14ac:dyDescent="0.45">
      <c r="A26" s="96" t="s">
        <v>204</v>
      </c>
      <c r="B26" s="96"/>
      <c r="C26" s="96"/>
      <c r="D26" s="97"/>
      <c r="E26" s="99"/>
      <c r="F26" s="143">
        <v>985</v>
      </c>
      <c r="G26" s="148">
        <v>612</v>
      </c>
      <c r="H26" s="144">
        <v>373</v>
      </c>
      <c r="I26" s="143">
        <v>746</v>
      </c>
      <c r="J26" s="164" t="s">
        <v>281</v>
      </c>
      <c r="K26" s="165" t="s">
        <v>281</v>
      </c>
      <c r="L26" s="166">
        <v>738</v>
      </c>
      <c r="M26" s="164" t="s">
        <v>281</v>
      </c>
      <c r="N26" s="165" t="s">
        <v>281</v>
      </c>
      <c r="O26" s="98"/>
      <c r="P26" s="96" t="s">
        <v>205</v>
      </c>
      <c r="Q26" s="99"/>
    </row>
    <row r="27" spans="1:17" s="95" customFormat="1" ht="18" customHeight="1" x14ac:dyDescent="0.45">
      <c r="A27" s="96" t="s">
        <v>206</v>
      </c>
      <c r="B27" s="96"/>
      <c r="C27" s="96"/>
      <c r="D27" s="97"/>
      <c r="E27" s="99"/>
      <c r="F27" s="143">
        <v>1132</v>
      </c>
      <c r="G27" s="148">
        <v>622</v>
      </c>
      <c r="H27" s="144">
        <v>510</v>
      </c>
      <c r="I27" s="143">
        <v>896</v>
      </c>
      <c r="J27" s="164" t="s">
        <v>281</v>
      </c>
      <c r="K27" s="165" t="s">
        <v>281</v>
      </c>
      <c r="L27" s="166">
        <v>890</v>
      </c>
      <c r="M27" s="164" t="s">
        <v>281</v>
      </c>
      <c r="N27" s="165" t="s">
        <v>281</v>
      </c>
      <c r="O27" s="100"/>
      <c r="P27" s="96" t="s">
        <v>207</v>
      </c>
      <c r="Q27" s="101"/>
    </row>
    <row r="28" spans="1:17" s="95" customFormat="1" ht="18" customHeight="1" x14ac:dyDescent="0.45">
      <c r="A28" s="96" t="s">
        <v>208</v>
      </c>
      <c r="B28" s="96"/>
      <c r="C28" s="97"/>
      <c r="D28" s="96"/>
      <c r="E28" s="96" t="s">
        <v>5</v>
      </c>
      <c r="F28" s="143">
        <v>683</v>
      </c>
      <c r="G28" s="148">
        <v>192</v>
      </c>
      <c r="H28" s="144">
        <v>491</v>
      </c>
      <c r="I28" s="143">
        <v>664</v>
      </c>
      <c r="J28" s="164" t="s">
        <v>281</v>
      </c>
      <c r="K28" s="165" t="s">
        <v>281</v>
      </c>
      <c r="L28" s="166">
        <v>450</v>
      </c>
      <c r="M28" s="164" t="s">
        <v>281</v>
      </c>
      <c r="N28" s="165" t="s">
        <v>281</v>
      </c>
      <c r="O28" s="98"/>
      <c r="P28" s="96" t="s">
        <v>209</v>
      </c>
      <c r="Q28" s="99"/>
    </row>
    <row r="29" spans="1:17" s="95" customFormat="1" ht="18" customHeight="1" thickBot="1" x14ac:dyDescent="0.5">
      <c r="A29" s="156" t="s">
        <v>210</v>
      </c>
      <c r="B29" s="156"/>
      <c r="C29" s="157"/>
      <c r="D29" s="156"/>
      <c r="E29" s="156"/>
      <c r="F29" s="158">
        <v>335</v>
      </c>
      <c r="G29" s="149">
        <v>188</v>
      </c>
      <c r="H29" s="159">
        <v>147</v>
      </c>
      <c r="I29" s="158">
        <v>222</v>
      </c>
      <c r="J29" s="167" t="s">
        <v>281</v>
      </c>
      <c r="K29" s="168" t="s">
        <v>281</v>
      </c>
      <c r="L29" s="169">
        <v>246</v>
      </c>
      <c r="M29" s="167" t="s">
        <v>281</v>
      </c>
      <c r="N29" s="168" t="s">
        <v>281</v>
      </c>
      <c r="O29" s="160"/>
      <c r="P29" s="156" t="s">
        <v>211</v>
      </c>
      <c r="Q29" s="156"/>
    </row>
    <row r="30" spans="1:17" ht="5.25" customHeight="1" x14ac:dyDescent="0.5">
      <c r="A30" s="4"/>
      <c r="B30" s="4"/>
      <c r="C30" s="4"/>
      <c r="D30" s="102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</row>
    <row r="31" spans="1:17" s="15" customFormat="1" ht="15" customHeight="1" x14ac:dyDescent="0.45">
      <c r="B31" s="15" t="s">
        <v>212</v>
      </c>
      <c r="D31" s="15" t="s">
        <v>213</v>
      </c>
    </row>
    <row r="32" spans="1:17" s="15" customFormat="1" ht="15" customHeight="1" x14ac:dyDescent="0.45">
      <c r="B32" s="15" t="s">
        <v>214</v>
      </c>
      <c r="D32" s="15" t="s">
        <v>215</v>
      </c>
    </row>
  </sheetData>
  <mergeCells count="7">
    <mergeCell ref="A9:E9"/>
    <mergeCell ref="O9:Q9"/>
    <mergeCell ref="A5:E8"/>
    <mergeCell ref="F5:H5"/>
    <mergeCell ref="I5:K5"/>
    <mergeCell ref="L5:N5"/>
    <mergeCell ref="O5:Q8"/>
  </mergeCells>
  <pageMargins left="0.70866141732283472" right="0" top="0.55118110236220474" bottom="0.15748031496062992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7"/>
  <sheetViews>
    <sheetView showGridLines="0" topLeftCell="W1" zoomScale="114" workbookViewId="0">
      <selection activeCell="Z12" sqref="Z12"/>
    </sheetView>
  </sheetViews>
  <sheetFormatPr defaultRowHeight="12" x14ac:dyDescent="0.2"/>
  <cols>
    <col min="1" max="1" width="21.28515625" style="122" customWidth="1"/>
    <col min="2" max="2" width="8.42578125" style="122" customWidth="1"/>
    <col min="3" max="4" width="10.5703125" style="122" customWidth="1"/>
    <col min="5" max="5" width="8.42578125" style="122" customWidth="1"/>
    <col min="6" max="7" width="10.5703125" style="122" customWidth="1"/>
    <col min="8" max="8" width="8.42578125" style="122" customWidth="1"/>
    <col min="9" max="10" width="10.5703125" style="122" customWidth="1"/>
    <col min="11" max="11" width="8.42578125" style="122" customWidth="1"/>
    <col min="12" max="13" width="10.5703125" style="122" customWidth="1"/>
    <col min="14" max="14" width="8.42578125" style="122" customWidth="1"/>
    <col min="15" max="16" width="10.5703125" style="122" customWidth="1"/>
    <col min="17" max="17" width="8.42578125" style="122" customWidth="1"/>
    <col min="18" max="19" width="10.5703125" style="122" customWidth="1"/>
    <col min="20" max="20" width="8.42578125" style="122" customWidth="1"/>
    <col min="21" max="22" width="10.5703125" style="122" customWidth="1"/>
    <col min="23" max="23" width="8.42578125" style="122" customWidth="1"/>
    <col min="24" max="25" width="10.5703125" style="122" customWidth="1"/>
    <col min="26" max="26" width="8.42578125" style="122" customWidth="1"/>
    <col min="27" max="28" width="10.5703125" style="122" customWidth="1"/>
    <col min="29" max="29" width="8.42578125" style="122" customWidth="1"/>
    <col min="30" max="31" width="10.5703125" style="122" customWidth="1"/>
    <col min="32" max="16384" width="9.140625" style="122"/>
  </cols>
  <sheetData>
    <row r="1" spans="1:34" s="123" customFormat="1" ht="15" customHeight="1" x14ac:dyDescent="0.2">
      <c r="A1" s="135" t="s">
        <v>293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</row>
    <row r="2" spans="1:34" s="123" customFormat="1" ht="15" customHeight="1" x14ac:dyDescent="0.2">
      <c r="A2" s="240" t="s">
        <v>292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40"/>
      <c r="Y2" s="240"/>
      <c r="Z2" s="240"/>
      <c r="AA2" s="240"/>
      <c r="AB2" s="240"/>
    </row>
    <row r="3" spans="1:34" s="136" customFormat="1" ht="15" customHeight="1" x14ac:dyDescent="0.2">
      <c r="A3" s="244" t="s">
        <v>291</v>
      </c>
      <c r="B3" s="241" t="s">
        <v>290</v>
      </c>
      <c r="C3" s="242"/>
      <c r="D3" s="242"/>
      <c r="E3" s="241" t="s">
        <v>289</v>
      </c>
      <c r="F3" s="242"/>
      <c r="G3" s="242"/>
      <c r="H3" s="241" t="s">
        <v>288</v>
      </c>
      <c r="I3" s="242"/>
      <c r="J3" s="242"/>
      <c r="K3" s="241" t="s">
        <v>287</v>
      </c>
      <c r="L3" s="242"/>
      <c r="M3" s="242"/>
      <c r="N3" s="241" t="s">
        <v>286</v>
      </c>
      <c r="O3" s="242"/>
      <c r="P3" s="242"/>
      <c r="Q3" s="241" t="s">
        <v>285</v>
      </c>
      <c r="R3" s="242"/>
      <c r="S3" s="242"/>
      <c r="T3" s="241" t="s">
        <v>284</v>
      </c>
      <c r="U3" s="242"/>
      <c r="V3" s="242"/>
      <c r="W3" s="241" t="s">
        <v>283</v>
      </c>
      <c r="X3" s="242"/>
      <c r="Y3" s="242"/>
      <c r="Z3" s="241" t="s">
        <v>282</v>
      </c>
      <c r="AA3" s="242"/>
      <c r="AB3" s="243"/>
      <c r="AC3" s="241">
        <v>2563</v>
      </c>
      <c r="AD3" s="242"/>
      <c r="AE3" s="243"/>
      <c r="AF3" s="241">
        <v>2564</v>
      </c>
      <c r="AG3" s="242"/>
      <c r="AH3" s="243"/>
    </row>
    <row r="4" spans="1:34" s="136" customFormat="1" ht="23.25" customHeight="1" x14ac:dyDescent="0.2">
      <c r="A4" s="245"/>
      <c r="B4" s="137" t="s">
        <v>0</v>
      </c>
      <c r="C4" s="137" t="s">
        <v>165</v>
      </c>
      <c r="D4" s="137" t="s">
        <v>166</v>
      </c>
      <c r="E4" s="137" t="s">
        <v>0</v>
      </c>
      <c r="F4" s="137" t="s">
        <v>165</v>
      </c>
      <c r="G4" s="137" t="s">
        <v>166</v>
      </c>
      <c r="H4" s="137" t="s">
        <v>0</v>
      </c>
      <c r="I4" s="137" t="s">
        <v>165</v>
      </c>
      <c r="J4" s="137" t="s">
        <v>166</v>
      </c>
      <c r="K4" s="137" t="s">
        <v>0</v>
      </c>
      <c r="L4" s="137" t="s">
        <v>165</v>
      </c>
      <c r="M4" s="137" t="s">
        <v>166</v>
      </c>
      <c r="N4" s="137" t="s">
        <v>0</v>
      </c>
      <c r="O4" s="137" t="s">
        <v>165</v>
      </c>
      <c r="P4" s="137" t="s">
        <v>166</v>
      </c>
      <c r="Q4" s="137" t="s">
        <v>0</v>
      </c>
      <c r="R4" s="137" t="s">
        <v>165</v>
      </c>
      <c r="S4" s="137" t="s">
        <v>166</v>
      </c>
      <c r="T4" s="137" t="s">
        <v>0</v>
      </c>
      <c r="U4" s="137" t="s">
        <v>165</v>
      </c>
      <c r="V4" s="137" t="s">
        <v>166</v>
      </c>
      <c r="W4" s="137" t="s">
        <v>0</v>
      </c>
      <c r="X4" s="137" t="s">
        <v>165</v>
      </c>
      <c r="Y4" s="137" t="s">
        <v>166</v>
      </c>
      <c r="Z4" s="137" t="s">
        <v>0</v>
      </c>
      <c r="AA4" s="137" t="s">
        <v>165</v>
      </c>
      <c r="AB4" s="138" t="s">
        <v>166</v>
      </c>
      <c r="AC4" s="137" t="s">
        <v>0</v>
      </c>
      <c r="AD4" s="137" t="s">
        <v>165</v>
      </c>
      <c r="AE4" s="138" t="s">
        <v>166</v>
      </c>
      <c r="AF4" s="137" t="s">
        <v>0</v>
      </c>
      <c r="AG4" s="137" t="s">
        <v>165</v>
      </c>
      <c r="AH4" s="138" t="s">
        <v>166</v>
      </c>
    </row>
    <row r="5" spans="1:34" s="123" customFormat="1" ht="15" customHeight="1" x14ac:dyDescent="0.2">
      <c r="A5" s="134" t="s">
        <v>252</v>
      </c>
      <c r="B5" s="132">
        <v>11252</v>
      </c>
      <c r="C5" s="132">
        <v>4745</v>
      </c>
      <c r="D5" s="132">
        <v>6507</v>
      </c>
      <c r="E5" s="132">
        <v>21253.22</v>
      </c>
      <c r="F5" s="132">
        <v>8016.2</v>
      </c>
      <c r="G5" s="132">
        <v>13237.02</v>
      </c>
      <c r="H5" s="132">
        <v>21253.22</v>
      </c>
      <c r="I5" s="132">
        <v>8016.2</v>
      </c>
      <c r="J5" s="132">
        <v>13237.02</v>
      </c>
      <c r="K5" s="132">
        <v>19276</v>
      </c>
      <c r="L5" s="132">
        <v>7812</v>
      </c>
      <c r="M5" s="132">
        <v>11464</v>
      </c>
      <c r="N5" s="132">
        <v>19660</v>
      </c>
      <c r="O5" s="132">
        <v>7990</v>
      </c>
      <c r="P5" s="132">
        <v>11670</v>
      </c>
      <c r="Q5" s="132">
        <v>19999</v>
      </c>
      <c r="R5" s="132">
        <v>8117</v>
      </c>
      <c r="S5" s="132">
        <v>11882</v>
      </c>
      <c r="T5" s="132">
        <v>20025</v>
      </c>
      <c r="U5" s="132">
        <v>8085</v>
      </c>
      <c r="V5" s="132">
        <v>11940</v>
      </c>
      <c r="W5" s="132">
        <v>21316</v>
      </c>
      <c r="X5" s="132">
        <v>8556</v>
      </c>
      <c r="Y5" s="132">
        <v>12760</v>
      </c>
      <c r="Z5" s="132">
        <v>21420</v>
      </c>
      <c r="AA5" s="132">
        <v>8625</v>
      </c>
      <c r="AB5" s="131">
        <v>12795</v>
      </c>
      <c r="AC5" s="130">
        <v>17720</v>
      </c>
      <c r="AD5" s="129" t="s">
        <v>281</v>
      </c>
      <c r="AE5" s="129" t="s">
        <v>281</v>
      </c>
      <c r="AF5" s="130">
        <f>SUM(AF6:AF25)</f>
        <v>16902</v>
      </c>
      <c r="AG5" s="129" t="s">
        <v>281</v>
      </c>
      <c r="AH5" s="129" t="s">
        <v>281</v>
      </c>
    </row>
    <row r="6" spans="1:34" s="123" customFormat="1" ht="15" customHeight="1" x14ac:dyDescent="0.2">
      <c r="A6" s="133" t="s">
        <v>173</v>
      </c>
      <c r="B6" s="132">
        <v>1374</v>
      </c>
      <c r="C6" s="132">
        <v>630</v>
      </c>
      <c r="D6" s="132">
        <v>744</v>
      </c>
      <c r="E6" s="132">
        <v>2692.49</v>
      </c>
      <c r="F6" s="132">
        <v>1028.2</v>
      </c>
      <c r="G6" s="132">
        <v>1664.29</v>
      </c>
      <c r="H6" s="132">
        <v>2692.49</v>
      </c>
      <c r="I6" s="132">
        <v>1028.2</v>
      </c>
      <c r="J6" s="132">
        <v>1664.29</v>
      </c>
      <c r="K6" s="132">
        <v>2264</v>
      </c>
      <c r="L6" s="132">
        <v>931</v>
      </c>
      <c r="M6" s="132">
        <v>1333</v>
      </c>
      <c r="N6" s="132">
        <v>2294</v>
      </c>
      <c r="O6" s="132">
        <v>939</v>
      </c>
      <c r="P6" s="132">
        <v>1355</v>
      </c>
      <c r="Q6" s="132">
        <v>2458</v>
      </c>
      <c r="R6" s="132">
        <v>945</v>
      </c>
      <c r="S6" s="132">
        <v>1513</v>
      </c>
      <c r="T6" s="132">
        <v>2458</v>
      </c>
      <c r="U6" s="132">
        <v>945</v>
      </c>
      <c r="V6" s="132">
        <v>1513</v>
      </c>
      <c r="W6" s="132">
        <v>2480</v>
      </c>
      <c r="X6" s="132">
        <v>1018</v>
      </c>
      <c r="Y6" s="132">
        <v>1462</v>
      </c>
      <c r="Z6" s="132">
        <v>2511</v>
      </c>
      <c r="AA6" s="132">
        <v>1024</v>
      </c>
      <c r="AB6" s="131">
        <v>1487</v>
      </c>
      <c r="AC6" s="130">
        <v>2337</v>
      </c>
      <c r="AD6" s="129" t="s">
        <v>281</v>
      </c>
      <c r="AE6" s="129" t="s">
        <v>281</v>
      </c>
      <c r="AF6" s="130">
        <v>2271</v>
      </c>
      <c r="AG6" s="129" t="s">
        <v>281</v>
      </c>
      <c r="AH6" s="129" t="s">
        <v>281</v>
      </c>
    </row>
    <row r="7" spans="1:34" s="123" customFormat="1" ht="15" customHeight="1" x14ac:dyDescent="0.2">
      <c r="A7" s="133" t="s">
        <v>174</v>
      </c>
      <c r="B7" s="132">
        <v>783</v>
      </c>
      <c r="C7" s="132">
        <v>310</v>
      </c>
      <c r="D7" s="132">
        <v>473</v>
      </c>
      <c r="E7" s="132">
        <v>1575.09</v>
      </c>
      <c r="F7" s="132">
        <v>594.67999999999995</v>
      </c>
      <c r="G7" s="132">
        <v>980.41</v>
      </c>
      <c r="H7" s="132">
        <v>1575.09</v>
      </c>
      <c r="I7" s="132">
        <v>594.67999999999995</v>
      </c>
      <c r="J7" s="132">
        <v>980.41</v>
      </c>
      <c r="K7" s="132">
        <v>1553</v>
      </c>
      <c r="L7" s="132">
        <v>620</v>
      </c>
      <c r="M7" s="132">
        <v>933</v>
      </c>
      <c r="N7" s="132">
        <v>1559</v>
      </c>
      <c r="O7" s="132">
        <v>620</v>
      </c>
      <c r="P7" s="132">
        <v>939</v>
      </c>
      <c r="Q7" s="132">
        <v>1587</v>
      </c>
      <c r="R7" s="132">
        <v>652</v>
      </c>
      <c r="S7" s="132">
        <v>935</v>
      </c>
      <c r="T7" s="132">
        <v>1501</v>
      </c>
      <c r="U7" s="132">
        <v>599</v>
      </c>
      <c r="V7" s="132">
        <v>902</v>
      </c>
      <c r="W7" s="132">
        <v>1570</v>
      </c>
      <c r="X7" s="132">
        <v>621</v>
      </c>
      <c r="Y7" s="132">
        <v>949</v>
      </c>
      <c r="Z7" s="132">
        <v>1580</v>
      </c>
      <c r="AA7" s="132">
        <v>624</v>
      </c>
      <c r="AB7" s="131">
        <v>956</v>
      </c>
      <c r="AC7" s="130">
        <v>1698</v>
      </c>
      <c r="AD7" s="129" t="s">
        <v>281</v>
      </c>
      <c r="AE7" s="129" t="s">
        <v>281</v>
      </c>
      <c r="AF7" s="130">
        <v>1380</v>
      </c>
      <c r="AG7" s="129" t="s">
        <v>281</v>
      </c>
      <c r="AH7" s="129" t="s">
        <v>281</v>
      </c>
    </row>
    <row r="8" spans="1:34" s="123" customFormat="1" ht="15" customHeight="1" x14ac:dyDescent="0.2">
      <c r="A8" s="133" t="s">
        <v>176</v>
      </c>
      <c r="B8" s="132">
        <v>660</v>
      </c>
      <c r="C8" s="132">
        <v>140</v>
      </c>
      <c r="D8" s="132">
        <v>520</v>
      </c>
      <c r="E8" s="132">
        <v>1302.17</v>
      </c>
      <c r="F8" s="132">
        <v>217.54</v>
      </c>
      <c r="G8" s="132">
        <v>1084.6300000000001</v>
      </c>
      <c r="H8" s="132">
        <v>1302.17</v>
      </c>
      <c r="I8" s="132">
        <v>217.54</v>
      </c>
      <c r="J8" s="132">
        <v>1084.6300000000001</v>
      </c>
      <c r="K8" s="132">
        <v>1304</v>
      </c>
      <c r="L8" s="132">
        <v>236</v>
      </c>
      <c r="M8" s="132">
        <v>1068</v>
      </c>
      <c r="N8" s="132">
        <v>1302</v>
      </c>
      <c r="O8" s="132">
        <v>232</v>
      </c>
      <c r="P8" s="132">
        <v>1070</v>
      </c>
      <c r="Q8" s="132">
        <v>1319</v>
      </c>
      <c r="R8" s="132">
        <v>263</v>
      </c>
      <c r="S8" s="132">
        <v>1056</v>
      </c>
      <c r="T8" s="132">
        <v>1278</v>
      </c>
      <c r="U8" s="132">
        <v>265</v>
      </c>
      <c r="V8" s="132">
        <v>1013</v>
      </c>
      <c r="W8" s="132">
        <v>1278</v>
      </c>
      <c r="X8" s="132">
        <v>228</v>
      </c>
      <c r="Y8" s="132">
        <v>1050</v>
      </c>
      <c r="Z8" s="132">
        <v>1326</v>
      </c>
      <c r="AA8" s="132">
        <v>250</v>
      </c>
      <c r="AB8" s="131">
        <v>1076</v>
      </c>
      <c r="AC8" s="130">
        <v>1104</v>
      </c>
      <c r="AD8" s="129" t="s">
        <v>281</v>
      </c>
      <c r="AE8" s="129" t="s">
        <v>281</v>
      </c>
      <c r="AF8" s="130">
        <v>1139</v>
      </c>
      <c r="AG8" s="129" t="s">
        <v>281</v>
      </c>
      <c r="AH8" s="129" t="s">
        <v>281</v>
      </c>
    </row>
    <row r="9" spans="1:34" s="123" customFormat="1" ht="15" customHeight="1" x14ac:dyDescent="0.2">
      <c r="A9" s="133" t="s">
        <v>178</v>
      </c>
      <c r="B9" s="132">
        <v>695</v>
      </c>
      <c r="C9" s="132">
        <v>175</v>
      </c>
      <c r="D9" s="132">
        <v>520</v>
      </c>
      <c r="E9" s="132">
        <v>1353.17</v>
      </c>
      <c r="F9" s="132">
        <v>249.92</v>
      </c>
      <c r="G9" s="132">
        <v>1103.25</v>
      </c>
      <c r="H9" s="132">
        <v>1353.17</v>
      </c>
      <c r="I9" s="132">
        <v>249.92</v>
      </c>
      <c r="J9" s="132">
        <v>1103.25</v>
      </c>
      <c r="K9" s="132">
        <v>1361</v>
      </c>
      <c r="L9" s="132">
        <v>333</v>
      </c>
      <c r="M9" s="132">
        <v>1028</v>
      </c>
      <c r="N9" s="132">
        <v>1382</v>
      </c>
      <c r="O9" s="132">
        <v>310</v>
      </c>
      <c r="P9" s="132">
        <v>1072</v>
      </c>
      <c r="Q9" s="132">
        <v>1403</v>
      </c>
      <c r="R9" s="132">
        <v>328</v>
      </c>
      <c r="S9" s="132">
        <v>1075</v>
      </c>
      <c r="T9" s="132">
        <v>1378</v>
      </c>
      <c r="U9" s="132">
        <v>317</v>
      </c>
      <c r="V9" s="132">
        <v>1061</v>
      </c>
      <c r="W9" s="132">
        <v>1358</v>
      </c>
      <c r="X9" s="132">
        <v>295</v>
      </c>
      <c r="Y9" s="132">
        <v>1063</v>
      </c>
      <c r="Z9" s="132">
        <v>1358</v>
      </c>
      <c r="AA9" s="132">
        <v>295</v>
      </c>
      <c r="AB9" s="131">
        <v>1063</v>
      </c>
      <c r="AC9" s="130">
        <v>946</v>
      </c>
      <c r="AD9" s="129" t="s">
        <v>281</v>
      </c>
      <c r="AE9" s="129" t="s">
        <v>281</v>
      </c>
      <c r="AF9" s="130">
        <v>835</v>
      </c>
      <c r="AG9" s="129" t="s">
        <v>281</v>
      </c>
      <c r="AH9" s="129" t="s">
        <v>281</v>
      </c>
    </row>
    <row r="10" spans="1:34" s="123" customFormat="1" ht="15" customHeight="1" x14ac:dyDescent="0.2">
      <c r="A10" s="133" t="s">
        <v>180</v>
      </c>
      <c r="B10" s="132">
        <v>930</v>
      </c>
      <c r="C10" s="132">
        <v>350</v>
      </c>
      <c r="D10" s="132">
        <v>580</v>
      </c>
      <c r="E10" s="132">
        <v>1716.43</v>
      </c>
      <c r="F10" s="132">
        <v>555.65</v>
      </c>
      <c r="G10" s="132">
        <v>1160.78</v>
      </c>
      <c r="H10" s="132">
        <v>1716.43</v>
      </c>
      <c r="I10" s="132">
        <v>555.65</v>
      </c>
      <c r="J10" s="132">
        <v>1160.78</v>
      </c>
      <c r="K10" s="132">
        <v>1188</v>
      </c>
      <c r="L10" s="132">
        <v>469</v>
      </c>
      <c r="M10" s="132">
        <v>719</v>
      </c>
      <c r="N10" s="132">
        <v>1172</v>
      </c>
      <c r="O10" s="132">
        <v>465</v>
      </c>
      <c r="P10" s="132">
        <v>707</v>
      </c>
      <c r="Q10" s="132">
        <v>1481</v>
      </c>
      <c r="R10" s="132">
        <v>619</v>
      </c>
      <c r="S10" s="132">
        <v>862</v>
      </c>
      <c r="T10" s="132">
        <v>1465</v>
      </c>
      <c r="U10" s="132">
        <v>640</v>
      </c>
      <c r="V10" s="132">
        <v>825</v>
      </c>
      <c r="W10" s="132">
        <v>1800</v>
      </c>
      <c r="X10" s="132">
        <v>677</v>
      </c>
      <c r="Y10" s="132">
        <v>1123</v>
      </c>
      <c r="Z10" s="132">
        <v>1801</v>
      </c>
      <c r="AA10" s="132">
        <v>678</v>
      </c>
      <c r="AB10" s="131">
        <v>1123</v>
      </c>
      <c r="AC10" s="130">
        <v>1611</v>
      </c>
      <c r="AD10" s="129" t="s">
        <v>281</v>
      </c>
      <c r="AE10" s="129" t="s">
        <v>281</v>
      </c>
      <c r="AF10" s="130">
        <v>1580</v>
      </c>
      <c r="AG10" s="129" t="s">
        <v>281</v>
      </c>
      <c r="AH10" s="129" t="s">
        <v>281</v>
      </c>
    </row>
    <row r="11" spans="1:34" s="123" customFormat="1" ht="15" customHeight="1" x14ac:dyDescent="0.2">
      <c r="A11" s="133" t="s">
        <v>182</v>
      </c>
      <c r="B11" s="132">
        <v>278</v>
      </c>
      <c r="C11" s="132">
        <v>108</v>
      </c>
      <c r="D11" s="132">
        <v>170</v>
      </c>
      <c r="E11" s="132">
        <v>488.62</v>
      </c>
      <c r="F11" s="132">
        <v>162.34</v>
      </c>
      <c r="G11" s="132">
        <v>326.27999999999997</v>
      </c>
      <c r="H11" s="132">
        <v>488.62</v>
      </c>
      <c r="I11" s="132">
        <v>162.34</v>
      </c>
      <c r="J11" s="132">
        <v>326.27999999999997</v>
      </c>
      <c r="K11" s="132">
        <v>245</v>
      </c>
      <c r="L11" s="132">
        <v>98</v>
      </c>
      <c r="M11" s="132">
        <v>147</v>
      </c>
      <c r="N11" s="132">
        <v>241</v>
      </c>
      <c r="O11" s="132">
        <v>97</v>
      </c>
      <c r="P11" s="132">
        <v>144</v>
      </c>
      <c r="Q11" s="132">
        <v>233</v>
      </c>
      <c r="R11" s="132">
        <v>97</v>
      </c>
      <c r="S11" s="132">
        <v>136</v>
      </c>
      <c r="T11" s="132">
        <v>497</v>
      </c>
      <c r="U11" s="132">
        <v>189</v>
      </c>
      <c r="V11" s="132">
        <v>308</v>
      </c>
      <c r="W11" s="132">
        <v>512</v>
      </c>
      <c r="X11" s="132">
        <v>190</v>
      </c>
      <c r="Y11" s="132">
        <v>322</v>
      </c>
      <c r="Z11" s="132">
        <v>513</v>
      </c>
      <c r="AA11" s="132">
        <v>190</v>
      </c>
      <c r="AB11" s="131">
        <v>323</v>
      </c>
      <c r="AC11" s="130">
        <v>425</v>
      </c>
      <c r="AD11" s="129" t="s">
        <v>281</v>
      </c>
      <c r="AE11" s="129" t="s">
        <v>281</v>
      </c>
      <c r="AF11" s="130">
        <v>441</v>
      </c>
      <c r="AG11" s="129" t="s">
        <v>281</v>
      </c>
      <c r="AH11" s="129" t="s">
        <v>281</v>
      </c>
    </row>
    <row r="12" spans="1:34" s="123" customFormat="1" ht="15" customHeight="1" x14ac:dyDescent="0.2">
      <c r="A12" s="133" t="s">
        <v>184</v>
      </c>
      <c r="B12" s="132">
        <v>582</v>
      </c>
      <c r="C12" s="132">
        <v>190</v>
      </c>
      <c r="D12" s="132">
        <v>392</v>
      </c>
      <c r="E12" s="132">
        <v>1096.1400000000001</v>
      </c>
      <c r="F12" s="132">
        <v>325.02999999999997</v>
      </c>
      <c r="G12" s="132">
        <v>771.11</v>
      </c>
      <c r="H12" s="132">
        <v>1096.1400000000001</v>
      </c>
      <c r="I12" s="132">
        <v>325.02999999999997</v>
      </c>
      <c r="J12" s="132">
        <v>771.11</v>
      </c>
      <c r="K12" s="132">
        <v>1072</v>
      </c>
      <c r="L12" s="132">
        <v>319</v>
      </c>
      <c r="M12" s="132">
        <v>753</v>
      </c>
      <c r="N12" s="132">
        <v>1087</v>
      </c>
      <c r="O12" s="132">
        <v>328</v>
      </c>
      <c r="P12" s="132">
        <v>759</v>
      </c>
      <c r="Q12" s="132">
        <v>1074</v>
      </c>
      <c r="R12" s="132">
        <v>318</v>
      </c>
      <c r="S12" s="132">
        <v>756</v>
      </c>
      <c r="T12" s="132">
        <v>1060</v>
      </c>
      <c r="U12" s="132">
        <v>304</v>
      </c>
      <c r="V12" s="132">
        <v>756</v>
      </c>
      <c r="W12" s="132">
        <v>1074</v>
      </c>
      <c r="X12" s="132">
        <v>316</v>
      </c>
      <c r="Y12" s="132">
        <v>758</v>
      </c>
      <c r="Z12" s="132">
        <v>1077</v>
      </c>
      <c r="AA12" s="132">
        <v>319</v>
      </c>
      <c r="AB12" s="131">
        <v>758</v>
      </c>
      <c r="AC12" s="130">
        <v>939</v>
      </c>
      <c r="AD12" s="129" t="s">
        <v>281</v>
      </c>
      <c r="AE12" s="129" t="s">
        <v>281</v>
      </c>
      <c r="AF12" s="130">
        <v>896</v>
      </c>
      <c r="AG12" s="129" t="s">
        <v>281</v>
      </c>
      <c r="AH12" s="129" t="s">
        <v>281</v>
      </c>
    </row>
    <row r="13" spans="1:34" s="123" customFormat="1" ht="15" customHeight="1" x14ac:dyDescent="0.2">
      <c r="A13" s="133" t="s">
        <v>186</v>
      </c>
      <c r="B13" s="132">
        <v>182</v>
      </c>
      <c r="C13" s="132">
        <v>75</v>
      </c>
      <c r="D13" s="132">
        <v>107</v>
      </c>
      <c r="E13" s="132">
        <v>348.18</v>
      </c>
      <c r="F13" s="132">
        <v>149.85</v>
      </c>
      <c r="G13" s="132">
        <v>198.33</v>
      </c>
      <c r="H13" s="132">
        <v>348.18</v>
      </c>
      <c r="I13" s="132">
        <v>149.85</v>
      </c>
      <c r="J13" s="132">
        <v>198.33</v>
      </c>
      <c r="K13" s="132">
        <v>272</v>
      </c>
      <c r="L13" s="132">
        <v>116</v>
      </c>
      <c r="M13" s="132">
        <v>156</v>
      </c>
      <c r="N13" s="132">
        <v>271</v>
      </c>
      <c r="O13" s="132">
        <v>118</v>
      </c>
      <c r="P13" s="132">
        <v>153</v>
      </c>
      <c r="Q13" s="132">
        <v>202</v>
      </c>
      <c r="R13" s="132">
        <v>91</v>
      </c>
      <c r="S13" s="132">
        <v>111</v>
      </c>
      <c r="T13" s="132">
        <v>275</v>
      </c>
      <c r="U13" s="132">
        <v>103</v>
      </c>
      <c r="V13" s="132">
        <v>172</v>
      </c>
      <c r="W13" s="132">
        <v>362</v>
      </c>
      <c r="X13" s="132">
        <v>154</v>
      </c>
      <c r="Y13" s="132">
        <v>208</v>
      </c>
      <c r="Z13" s="132">
        <v>362</v>
      </c>
      <c r="AA13" s="132">
        <v>154</v>
      </c>
      <c r="AB13" s="131">
        <v>208</v>
      </c>
      <c r="AC13" s="130">
        <v>221</v>
      </c>
      <c r="AD13" s="129" t="s">
        <v>281</v>
      </c>
      <c r="AE13" s="129" t="s">
        <v>281</v>
      </c>
      <c r="AF13" s="130">
        <v>218</v>
      </c>
      <c r="AG13" s="129" t="s">
        <v>281</v>
      </c>
      <c r="AH13" s="129" t="s">
        <v>281</v>
      </c>
    </row>
    <row r="14" spans="1:34" s="123" customFormat="1" ht="15" customHeight="1" x14ac:dyDescent="0.2">
      <c r="A14" s="133" t="s">
        <v>188</v>
      </c>
      <c r="B14" s="132">
        <v>156</v>
      </c>
      <c r="C14" s="132">
        <v>52</v>
      </c>
      <c r="D14" s="132">
        <v>104</v>
      </c>
      <c r="E14" s="132">
        <v>354.13</v>
      </c>
      <c r="F14" s="132">
        <v>118.18</v>
      </c>
      <c r="G14" s="132">
        <v>235.95</v>
      </c>
      <c r="H14" s="132">
        <v>354.13</v>
      </c>
      <c r="I14" s="132">
        <v>118.18</v>
      </c>
      <c r="J14" s="132">
        <v>235.95</v>
      </c>
      <c r="K14" s="132">
        <v>341</v>
      </c>
      <c r="L14" s="132">
        <v>115</v>
      </c>
      <c r="M14" s="132">
        <v>226</v>
      </c>
      <c r="N14" s="132">
        <v>397</v>
      </c>
      <c r="O14" s="132">
        <v>133</v>
      </c>
      <c r="P14" s="132">
        <v>264</v>
      </c>
      <c r="Q14" s="132">
        <v>397</v>
      </c>
      <c r="R14" s="132">
        <v>111</v>
      </c>
      <c r="S14" s="132">
        <v>286</v>
      </c>
      <c r="T14" s="132">
        <v>395</v>
      </c>
      <c r="U14" s="132">
        <v>111</v>
      </c>
      <c r="V14" s="132">
        <v>284</v>
      </c>
      <c r="W14" s="132">
        <v>393</v>
      </c>
      <c r="X14" s="132">
        <v>133</v>
      </c>
      <c r="Y14" s="132">
        <v>260</v>
      </c>
      <c r="Z14" s="132">
        <v>403</v>
      </c>
      <c r="AA14" s="132">
        <v>139</v>
      </c>
      <c r="AB14" s="131">
        <v>264</v>
      </c>
      <c r="AC14" s="130">
        <v>305</v>
      </c>
      <c r="AD14" s="129" t="s">
        <v>281</v>
      </c>
      <c r="AE14" s="129" t="s">
        <v>281</v>
      </c>
      <c r="AF14" s="130">
        <v>280</v>
      </c>
      <c r="AG14" s="129" t="s">
        <v>281</v>
      </c>
      <c r="AH14" s="129" t="s">
        <v>281</v>
      </c>
    </row>
    <row r="15" spans="1:34" s="123" customFormat="1" ht="15" customHeight="1" x14ac:dyDescent="0.2">
      <c r="A15" s="133" t="s">
        <v>190</v>
      </c>
      <c r="B15" s="132">
        <v>269</v>
      </c>
      <c r="C15" s="132">
        <v>137</v>
      </c>
      <c r="D15" s="132">
        <v>132</v>
      </c>
      <c r="E15" s="132">
        <v>495.7</v>
      </c>
      <c r="F15" s="132">
        <v>220.5</v>
      </c>
      <c r="G15" s="132">
        <v>275.2</v>
      </c>
      <c r="H15" s="132">
        <v>495.7</v>
      </c>
      <c r="I15" s="132">
        <v>220.5</v>
      </c>
      <c r="J15" s="132">
        <v>275.2</v>
      </c>
      <c r="K15" s="132">
        <v>487</v>
      </c>
      <c r="L15" s="132">
        <v>217</v>
      </c>
      <c r="M15" s="132">
        <v>270</v>
      </c>
      <c r="N15" s="132">
        <v>498</v>
      </c>
      <c r="O15" s="132">
        <v>228</v>
      </c>
      <c r="P15" s="132">
        <v>270</v>
      </c>
      <c r="Q15" s="132">
        <v>494</v>
      </c>
      <c r="R15" s="132">
        <v>223</v>
      </c>
      <c r="S15" s="132">
        <v>271</v>
      </c>
      <c r="T15" s="132">
        <v>487</v>
      </c>
      <c r="U15" s="132">
        <v>223</v>
      </c>
      <c r="V15" s="132">
        <v>264</v>
      </c>
      <c r="W15" s="132">
        <v>497</v>
      </c>
      <c r="X15" s="132">
        <v>221</v>
      </c>
      <c r="Y15" s="132">
        <v>276</v>
      </c>
      <c r="Z15" s="132">
        <v>497</v>
      </c>
      <c r="AA15" s="132">
        <v>221</v>
      </c>
      <c r="AB15" s="131">
        <v>276</v>
      </c>
      <c r="AC15" s="130">
        <v>356</v>
      </c>
      <c r="AD15" s="129" t="s">
        <v>281</v>
      </c>
      <c r="AE15" s="129" t="s">
        <v>281</v>
      </c>
      <c r="AF15" s="130">
        <v>325</v>
      </c>
      <c r="AG15" s="129" t="s">
        <v>281</v>
      </c>
      <c r="AH15" s="129" t="s">
        <v>281</v>
      </c>
    </row>
    <row r="16" spans="1:34" s="123" customFormat="1" ht="15" customHeight="1" x14ac:dyDescent="0.2">
      <c r="A16" s="133" t="s">
        <v>192</v>
      </c>
      <c r="B16" s="132">
        <v>1010</v>
      </c>
      <c r="C16" s="132">
        <v>590</v>
      </c>
      <c r="D16" s="132">
        <v>420</v>
      </c>
      <c r="E16" s="132">
        <v>1912.21</v>
      </c>
      <c r="F16" s="132">
        <v>983.39</v>
      </c>
      <c r="G16" s="132">
        <v>928.82</v>
      </c>
      <c r="H16" s="132">
        <v>1912.21</v>
      </c>
      <c r="I16" s="132">
        <v>983.39</v>
      </c>
      <c r="J16" s="132">
        <v>928.82</v>
      </c>
      <c r="K16" s="132">
        <v>1829</v>
      </c>
      <c r="L16" s="132">
        <v>986</v>
      </c>
      <c r="M16" s="132">
        <v>843</v>
      </c>
      <c r="N16" s="132">
        <v>1870</v>
      </c>
      <c r="O16" s="132">
        <v>1022</v>
      </c>
      <c r="P16" s="132">
        <v>848</v>
      </c>
      <c r="Q16" s="132">
        <v>1946</v>
      </c>
      <c r="R16" s="132">
        <v>1081</v>
      </c>
      <c r="S16" s="132">
        <v>865</v>
      </c>
      <c r="T16" s="132">
        <v>1836</v>
      </c>
      <c r="U16" s="132">
        <v>973</v>
      </c>
      <c r="V16" s="132">
        <v>863</v>
      </c>
      <c r="W16" s="132">
        <v>1847</v>
      </c>
      <c r="X16" s="132">
        <v>992</v>
      </c>
      <c r="Y16" s="132">
        <v>855</v>
      </c>
      <c r="Z16" s="132">
        <v>1873</v>
      </c>
      <c r="AA16" s="132">
        <v>1022</v>
      </c>
      <c r="AB16" s="131">
        <v>851</v>
      </c>
      <c r="AC16" s="130">
        <v>1221</v>
      </c>
      <c r="AD16" s="129" t="s">
        <v>281</v>
      </c>
      <c r="AE16" s="129" t="s">
        <v>281</v>
      </c>
      <c r="AF16" s="130">
        <v>1289</v>
      </c>
      <c r="AG16" s="129" t="s">
        <v>281</v>
      </c>
      <c r="AH16" s="129" t="s">
        <v>281</v>
      </c>
    </row>
    <row r="17" spans="1:34" s="123" customFormat="1" ht="15" customHeight="1" x14ac:dyDescent="0.2">
      <c r="A17" s="133" t="s">
        <v>194</v>
      </c>
      <c r="B17" s="132">
        <v>901</v>
      </c>
      <c r="C17" s="132">
        <v>475</v>
      </c>
      <c r="D17" s="132">
        <v>426</v>
      </c>
      <c r="E17" s="132">
        <v>1624</v>
      </c>
      <c r="F17" s="132">
        <v>842.21</v>
      </c>
      <c r="G17" s="132">
        <v>781.79</v>
      </c>
      <c r="H17" s="132">
        <v>1624</v>
      </c>
      <c r="I17" s="132">
        <v>842.21</v>
      </c>
      <c r="J17" s="132">
        <v>781.79</v>
      </c>
      <c r="K17" s="132">
        <v>1622</v>
      </c>
      <c r="L17" s="132">
        <v>897</v>
      </c>
      <c r="M17" s="132">
        <v>725</v>
      </c>
      <c r="N17" s="132">
        <v>1672</v>
      </c>
      <c r="O17" s="132">
        <v>906</v>
      </c>
      <c r="P17" s="132">
        <v>766</v>
      </c>
      <c r="Q17" s="132">
        <v>1622</v>
      </c>
      <c r="R17" s="132">
        <v>862</v>
      </c>
      <c r="S17" s="132">
        <v>760</v>
      </c>
      <c r="T17" s="132">
        <v>1601</v>
      </c>
      <c r="U17" s="132">
        <v>861</v>
      </c>
      <c r="V17" s="132">
        <v>740</v>
      </c>
      <c r="W17" s="132">
        <v>1632</v>
      </c>
      <c r="X17" s="132">
        <v>876</v>
      </c>
      <c r="Y17" s="132">
        <v>756</v>
      </c>
      <c r="Z17" s="132">
        <v>1634</v>
      </c>
      <c r="AA17" s="132">
        <v>874</v>
      </c>
      <c r="AB17" s="131">
        <v>760</v>
      </c>
      <c r="AC17" s="130">
        <v>1072</v>
      </c>
      <c r="AD17" s="129" t="s">
        <v>281</v>
      </c>
      <c r="AE17" s="129" t="s">
        <v>281</v>
      </c>
      <c r="AF17" s="130">
        <v>1127</v>
      </c>
      <c r="AG17" s="129" t="s">
        <v>281</v>
      </c>
      <c r="AH17" s="129" t="s">
        <v>281</v>
      </c>
    </row>
    <row r="18" spans="1:34" s="123" customFormat="1" ht="15" customHeight="1" x14ac:dyDescent="0.2">
      <c r="A18" s="133" t="s">
        <v>196</v>
      </c>
      <c r="B18" s="132">
        <v>329</v>
      </c>
      <c r="C18" s="132">
        <v>159</v>
      </c>
      <c r="D18" s="132">
        <v>170</v>
      </c>
      <c r="E18" s="132">
        <v>651.89</v>
      </c>
      <c r="F18" s="132">
        <v>291.08</v>
      </c>
      <c r="G18" s="132">
        <v>360.81</v>
      </c>
      <c r="H18" s="132">
        <v>651.89</v>
      </c>
      <c r="I18" s="132">
        <v>291.08</v>
      </c>
      <c r="J18" s="132">
        <v>360.81</v>
      </c>
      <c r="K18" s="132">
        <v>577</v>
      </c>
      <c r="L18" s="132">
        <v>226</v>
      </c>
      <c r="M18" s="132">
        <v>351</v>
      </c>
      <c r="N18" s="132">
        <v>631</v>
      </c>
      <c r="O18" s="132">
        <v>263</v>
      </c>
      <c r="P18" s="132">
        <v>368</v>
      </c>
      <c r="Q18" s="132">
        <v>630</v>
      </c>
      <c r="R18" s="132">
        <v>262</v>
      </c>
      <c r="S18" s="132">
        <v>368</v>
      </c>
      <c r="T18" s="132">
        <v>603</v>
      </c>
      <c r="U18" s="132">
        <v>248</v>
      </c>
      <c r="V18" s="132">
        <v>355</v>
      </c>
      <c r="W18" s="132">
        <v>649</v>
      </c>
      <c r="X18" s="132">
        <v>278</v>
      </c>
      <c r="Y18" s="132">
        <v>371</v>
      </c>
      <c r="Z18" s="132">
        <v>663</v>
      </c>
      <c r="AA18" s="132">
        <v>280</v>
      </c>
      <c r="AB18" s="131">
        <v>383</v>
      </c>
      <c r="AC18" s="130">
        <v>542</v>
      </c>
      <c r="AD18" s="129" t="s">
        <v>281</v>
      </c>
      <c r="AE18" s="129" t="s">
        <v>281</v>
      </c>
      <c r="AF18" s="130">
        <v>595</v>
      </c>
      <c r="AG18" s="129" t="s">
        <v>281</v>
      </c>
      <c r="AH18" s="129" t="s">
        <v>281</v>
      </c>
    </row>
    <row r="19" spans="1:34" s="123" customFormat="1" ht="15" customHeight="1" x14ac:dyDescent="0.2">
      <c r="A19" s="133" t="s">
        <v>198</v>
      </c>
      <c r="B19" s="132">
        <v>337</v>
      </c>
      <c r="C19" s="132">
        <v>110</v>
      </c>
      <c r="D19" s="132">
        <v>227</v>
      </c>
      <c r="E19" s="132">
        <v>494.35</v>
      </c>
      <c r="F19" s="132">
        <v>199.34</v>
      </c>
      <c r="G19" s="132">
        <v>295.01</v>
      </c>
      <c r="H19" s="132">
        <v>494.35</v>
      </c>
      <c r="I19" s="132">
        <v>199.34</v>
      </c>
      <c r="J19" s="132">
        <v>295.01</v>
      </c>
      <c r="K19" s="132">
        <v>498</v>
      </c>
      <c r="L19" s="132">
        <v>194</v>
      </c>
      <c r="M19" s="132">
        <v>304</v>
      </c>
      <c r="N19" s="132">
        <v>509</v>
      </c>
      <c r="O19" s="132">
        <v>200</v>
      </c>
      <c r="P19" s="132">
        <v>309</v>
      </c>
      <c r="Q19" s="132">
        <v>357</v>
      </c>
      <c r="R19" s="132">
        <v>172</v>
      </c>
      <c r="S19" s="132">
        <v>185</v>
      </c>
      <c r="T19" s="132">
        <v>498</v>
      </c>
      <c r="U19" s="132">
        <v>209</v>
      </c>
      <c r="V19" s="132">
        <v>289</v>
      </c>
      <c r="W19" s="132">
        <v>520</v>
      </c>
      <c r="X19" s="132">
        <v>194</v>
      </c>
      <c r="Y19" s="132">
        <v>326</v>
      </c>
      <c r="Z19" s="132">
        <v>504</v>
      </c>
      <c r="AA19" s="132">
        <v>191</v>
      </c>
      <c r="AB19" s="131">
        <v>313</v>
      </c>
      <c r="AC19" s="130">
        <v>785</v>
      </c>
      <c r="AD19" s="129" t="s">
        <v>281</v>
      </c>
      <c r="AE19" s="129" t="s">
        <v>281</v>
      </c>
      <c r="AF19" s="130">
        <v>654</v>
      </c>
      <c r="AG19" s="129" t="s">
        <v>281</v>
      </c>
      <c r="AH19" s="129" t="s">
        <v>281</v>
      </c>
    </row>
    <row r="20" spans="1:34" s="123" customFormat="1" ht="15" customHeight="1" x14ac:dyDescent="0.2">
      <c r="A20" s="133" t="s">
        <v>200</v>
      </c>
      <c r="B20" s="132">
        <v>458</v>
      </c>
      <c r="C20" s="132">
        <v>124</v>
      </c>
      <c r="D20" s="132">
        <v>334</v>
      </c>
      <c r="E20" s="132">
        <v>959.97</v>
      </c>
      <c r="F20" s="132">
        <v>220.74</v>
      </c>
      <c r="G20" s="132">
        <v>739.23</v>
      </c>
      <c r="H20" s="132">
        <v>959.97</v>
      </c>
      <c r="I20" s="132">
        <v>220.74</v>
      </c>
      <c r="J20" s="132">
        <v>739.23</v>
      </c>
      <c r="K20" s="132">
        <v>894</v>
      </c>
      <c r="L20" s="132">
        <v>169</v>
      </c>
      <c r="M20" s="132">
        <v>725</v>
      </c>
      <c r="N20" s="132">
        <v>908</v>
      </c>
      <c r="O20" s="132">
        <v>187</v>
      </c>
      <c r="P20" s="132">
        <v>721</v>
      </c>
      <c r="Q20" s="132">
        <v>911</v>
      </c>
      <c r="R20" s="132">
        <v>189</v>
      </c>
      <c r="S20" s="132">
        <v>722</v>
      </c>
      <c r="T20" s="132">
        <v>901</v>
      </c>
      <c r="U20" s="132">
        <v>189</v>
      </c>
      <c r="V20" s="132">
        <v>712</v>
      </c>
      <c r="W20" s="132">
        <v>904</v>
      </c>
      <c r="X20" s="132">
        <v>188</v>
      </c>
      <c r="Y20" s="132">
        <v>716</v>
      </c>
      <c r="Z20" s="132">
        <v>910</v>
      </c>
      <c r="AA20" s="132">
        <v>191</v>
      </c>
      <c r="AB20" s="131">
        <v>719</v>
      </c>
      <c r="AC20" s="130">
        <v>678</v>
      </c>
      <c r="AD20" s="129" t="s">
        <v>281</v>
      </c>
      <c r="AE20" s="129" t="s">
        <v>281</v>
      </c>
      <c r="AF20" s="130">
        <v>610</v>
      </c>
      <c r="AG20" s="129" t="s">
        <v>281</v>
      </c>
      <c r="AH20" s="129" t="s">
        <v>281</v>
      </c>
    </row>
    <row r="21" spans="1:34" s="123" customFormat="1" ht="15" customHeight="1" x14ac:dyDescent="0.2">
      <c r="A21" s="133" t="s">
        <v>202</v>
      </c>
      <c r="B21" s="132">
        <v>685</v>
      </c>
      <c r="C21" s="132">
        <v>315</v>
      </c>
      <c r="D21" s="132">
        <v>370</v>
      </c>
      <c r="E21" s="132">
        <v>1253.5899999999999</v>
      </c>
      <c r="F21" s="132">
        <v>521.86</v>
      </c>
      <c r="G21" s="132">
        <v>731.73</v>
      </c>
      <c r="H21" s="132">
        <v>1253.5899999999999</v>
      </c>
      <c r="I21" s="132">
        <v>521.86</v>
      </c>
      <c r="J21" s="132">
        <v>731.73</v>
      </c>
      <c r="K21" s="132">
        <v>913</v>
      </c>
      <c r="L21" s="132">
        <v>415</v>
      </c>
      <c r="M21" s="132">
        <v>498</v>
      </c>
      <c r="N21" s="132">
        <v>909</v>
      </c>
      <c r="O21" s="132">
        <v>406</v>
      </c>
      <c r="P21" s="132">
        <v>503</v>
      </c>
      <c r="Q21" s="132">
        <v>930</v>
      </c>
      <c r="R21" s="132">
        <v>431</v>
      </c>
      <c r="S21" s="132">
        <v>499</v>
      </c>
      <c r="T21" s="132">
        <v>930</v>
      </c>
      <c r="U21" s="132">
        <v>445</v>
      </c>
      <c r="V21" s="132">
        <v>485</v>
      </c>
      <c r="W21" s="132">
        <v>1314</v>
      </c>
      <c r="X21" s="132">
        <v>570</v>
      </c>
      <c r="Y21" s="132">
        <v>744</v>
      </c>
      <c r="Z21" s="132">
        <v>1273</v>
      </c>
      <c r="AA21" s="132">
        <v>559</v>
      </c>
      <c r="AB21" s="131">
        <v>714</v>
      </c>
      <c r="AC21" s="130">
        <v>952</v>
      </c>
      <c r="AD21" s="129" t="s">
        <v>281</v>
      </c>
      <c r="AE21" s="129" t="s">
        <v>281</v>
      </c>
      <c r="AF21" s="130">
        <v>938</v>
      </c>
      <c r="AG21" s="129" t="s">
        <v>281</v>
      </c>
      <c r="AH21" s="129" t="s">
        <v>281</v>
      </c>
    </row>
    <row r="22" spans="1:34" s="123" customFormat="1" ht="15" customHeight="1" x14ac:dyDescent="0.2">
      <c r="A22" s="133" t="s">
        <v>204</v>
      </c>
      <c r="B22" s="132">
        <v>543</v>
      </c>
      <c r="C22" s="132">
        <v>340</v>
      </c>
      <c r="D22" s="132">
        <v>203</v>
      </c>
      <c r="E22" s="132">
        <v>979.02</v>
      </c>
      <c r="F22" s="132">
        <v>559.55999999999995</v>
      </c>
      <c r="G22" s="132">
        <v>419.46</v>
      </c>
      <c r="H22" s="132">
        <v>979.02</v>
      </c>
      <c r="I22" s="132">
        <v>559.55999999999995</v>
      </c>
      <c r="J22" s="132">
        <v>419.46</v>
      </c>
      <c r="K22" s="132">
        <v>957</v>
      </c>
      <c r="L22" s="132">
        <v>585</v>
      </c>
      <c r="M22" s="132">
        <v>372</v>
      </c>
      <c r="N22" s="132">
        <v>983</v>
      </c>
      <c r="O22" s="132">
        <v>611</v>
      </c>
      <c r="P22" s="132">
        <v>372</v>
      </c>
      <c r="Q22" s="132">
        <v>979</v>
      </c>
      <c r="R22" s="132">
        <v>607</v>
      </c>
      <c r="S22" s="132">
        <v>372</v>
      </c>
      <c r="T22" s="132">
        <v>952</v>
      </c>
      <c r="U22" s="132">
        <v>585</v>
      </c>
      <c r="V22" s="132">
        <v>367</v>
      </c>
      <c r="W22" s="132">
        <v>984</v>
      </c>
      <c r="X22" s="132">
        <v>599</v>
      </c>
      <c r="Y22" s="132">
        <v>385</v>
      </c>
      <c r="Z22" s="132">
        <v>985</v>
      </c>
      <c r="AA22" s="132">
        <v>612</v>
      </c>
      <c r="AB22" s="131">
        <v>373</v>
      </c>
      <c r="AC22" s="130">
        <v>746</v>
      </c>
      <c r="AD22" s="129" t="s">
        <v>281</v>
      </c>
      <c r="AE22" s="129" t="s">
        <v>281</v>
      </c>
      <c r="AF22" s="130">
        <v>738</v>
      </c>
      <c r="AG22" s="129" t="s">
        <v>281</v>
      </c>
      <c r="AH22" s="129" t="s">
        <v>281</v>
      </c>
    </row>
    <row r="23" spans="1:34" s="123" customFormat="1" ht="15" customHeight="1" x14ac:dyDescent="0.2">
      <c r="A23" s="133" t="s">
        <v>206</v>
      </c>
      <c r="B23" s="132">
        <v>570</v>
      </c>
      <c r="C23" s="132">
        <v>260</v>
      </c>
      <c r="D23" s="132">
        <v>310</v>
      </c>
      <c r="E23" s="132">
        <v>1039.8399999999999</v>
      </c>
      <c r="F23" s="132">
        <v>458.82</v>
      </c>
      <c r="G23" s="132">
        <v>581.02</v>
      </c>
      <c r="H23" s="132">
        <v>1039.8399999999999</v>
      </c>
      <c r="I23" s="132">
        <v>458.82</v>
      </c>
      <c r="J23" s="132">
        <v>581.02</v>
      </c>
      <c r="K23" s="132">
        <v>1078</v>
      </c>
      <c r="L23" s="132">
        <v>587</v>
      </c>
      <c r="M23" s="132">
        <v>491</v>
      </c>
      <c r="N23" s="132">
        <v>1123</v>
      </c>
      <c r="O23" s="132">
        <v>613</v>
      </c>
      <c r="P23" s="132">
        <v>510</v>
      </c>
      <c r="Q23" s="132">
        <v>1128</v>
      </c>
      <c r="R23" s="132">
        <v>618</v>
      </c>
      <c r="S23" s="132">
        <v>510</v>
      </c>
      <c r="T23" s="132">
        <v>1118</v>
      </c>
      <c r="U23" s="132">
        <v>611</v>
      </c>
      <c r="V23" s="132">
        <v>507</v>
      </c>
      <c r="W23" s="132">
        <v>1135</v>
      </c>
      <c r="X23" s="132">
        <v>626</v>
      </c>
      <c r="Y23" s="132">
        <v>509</v>
      </c>
      <c r="Z23" s="132">
        <v>1132</v>
      </c>
      <c r="AA23" s="132">
        <v>622</v>
      </c>
      <c r="AB23" s="131">
        <v>510</v>
      </c>
      <c r="AC23" s="130">
        <v>896</v>
      </c>
      <c r="AD23" s="129" t="s">
        <v>281</v>
      </c>
      <c r="AE23" s="129" t="s">
        <v>281</v>
      </c>
      <c r="AF23" s="130">
        <v>890</v>
      </c>
      <c r="AG23" s="129" t="s">
        <v>281</v>
      </c>
      <c r="AH23" s="129" t="s">
        <v>281</v>
      </c>
    </row>
    <row r="24" spans="1:34" s="123" customFormat="1" ht="15" customHeight="1" x14ac:dyDescent="0.2">
      <c r="A24" s="133" t="s">
        <v>208</v>
      </c>
      <c r="B24" s="132">
        <v>328</v>
      </c>
      <c r="C24" s="132">
        <v>95</v>
      </c>
      <c r="D24" s="132">
        <v>233</v>
      </c>
      <c r="E24" s="132">
        <v>596.02</v>
      </c>
      <c r="F24" s="132">
        <v>145.51</v>
      </c>
      <c r="G24" s="132">
        <v>450.51</v>
      </c>
      <c r="H24" s="132">
        <v>596.02</v>
      </c>
      <c r="I24" s="132">
        <v>145.51</v>
      </c>
      <c r="J24" s="132">
        <v>450.51</v>
      </c>
      <c r="K24" s="132">
        <v>641</v>
      </c>
      <c r="L24" s="132">
        <v>178</v>
      </c>
      <c r="M24" s="132">
        <v>463</v>
      </c>
      <c r="N24" s="132">
        <v>673</v>
      </c>
      <c r="O24" s="132">
        <v>192</v>
      </c>
      <c r="P24" s="132">
        <v>481</v>
      </c>
      <c r="Q24" s="132">
        <v>668</v>
      </c>
      <c r="R24" s="132">
        <v>187</v>
      </c>
      <c r="S24" s="132">
        <v>481</v>
      </c>
      <c r="T24" s="132">
        <v>667</v>
      </c>
      <c r="U24" s="132">
        <v>186</v>
      </c>
      <c r="V24" s="132">
        <v>481</v>
      </c>
      <c r="W24" s="132">
        <v>673</v>
      </c>
      <c r="X24" s="132">
        <v>192</v>
      </c>
      <c r="Y24" s="132">
        <v>481</v>
      </c>
      <c r="Z24" s="132">
        <v>683</v>
      </c>
      <c r="AA24" s="132">
        <v>192</v>
      </c>
      <c r="AB24" s="131">
        <v>491</v>
      </c>
      <c r="AC24" s="130">
        <v>664</v>
      </c>
      <c r="AD24" s="129" t="s">
        <v>281</v>
      </c>
      <c r="AE24" s="129" t="s">
        <v>281</v>
      </c>
      <c r="AF24" s="130">
        <v>450</v>
      </c>
      <c r="AG24" s="129" t="s">
        <v>281</v>
      </c>
      <c r="AH24" s="129" t="s">
        <v>281</v>
      </c>
    </row>
    <row r="25" spans="1:34" s="123" customFormat="1" ht="15" customHeight="1" x14ac:dyDescent="0.2">
      <c r="A25" s="128" t="s">
        <v>210</v>
      </c>
      <c r="B25" s="127">
        <v>182</v>
      </c>
      <c r="C25" s="127">
        <v>110</v>
      </c>
      <c r="D25" s="127">
        <v>72</v>
      </c>
      <c r="E25" s="127">
        <v>320.20999999999998</v>
      </c>
      <c r="F25" s="127">
        <v>171.8</v>
      </c>
      <c r="G25" s="127">
        <v>148.41</v>
      </c>
      <c r="H25" s="127">
        <v>320.20999999999998</v>
      </c>
      <c r="I25" s="127">
        <v>171.8</v>
      </c>
      <c r="J25" s="127">
        <v>148.41</v>
      </c>
      <c r="K25" s="127">
        <v>180</v>
      </c>
      <c r="L25" s="127">
        <v>121</v>
      </c>
      <c r="M25" s="127">
        <v>59</v>
      </c>
      <c r="N25" s="127">
        <v>179</v>
      </c>
      <c r="O25" s="127">
        <v>120</v>
      </c>
      <c r="P25" s="127">
        <v>59</v>
      </c>
      <c r="Q25" s="127">
        <v>180</v>
      </c>
      <c r="R25" s="127">
        <v>61</v>
      </c>
      <c r="S25" s="127">
        <v>119</v>
      </c>
      <c r="T25" s="127">
        <v>125</v>
      </c>
      <c r="U25" s="127">
        <v>82</v>
      </c>
      <c r="V25" s="127">
        <v>43</v>
      </c>
      <c r="W25" s="127">
        <v>334</v>
      </c>
      <c r="X25" s="127">
        <v>188</v>
      </c>
      <c r="Y25" s="127">
        <v>146</v>
      </c>
      <c r="Z25" s="127">
        <v>335</v>
      </c>
      <c r="AA25" s="127">
        <v>188</v>
      </c>
      <c r="AB25" s="126">
        <v>147</v>
      </c>
      <c r="AC25" s="125">
        <v>222</v>
      </c>
      <c r="AD25" s="124" t="s">
        <v>281</v>
      </c>
      <c r="AE25" s="124" t="s">
        <v>281</v>
      </c>
      <c r="AF25" s="125">
        <v>246</v>
      </c>
      <c r="AG25" s="124" t="s">
        <v>281</v>
      </c>
      <c r="AH25" s="124" t="s">
        <v>281</v>
      </c>
    </row>
    <row r="26" spans="1:34" s="123" customFormat="1" ht="15" customHeight="1" x14ac:dyDescent="0.2">
      <c r="A26" s="238" t="s">
        <v>280</v>
      </c>
      <c r="B26" s="238"/>
      <c r="C26" s="238"/>
      <c r="D26" s="238"/>
      <c r="E26" s="238"/>
      <c r="F26" s="238"/>
      <c r="G26" s="238"/>
      <c r="H26" s="238"/>
      <c r="I26" s="238"/>
      <c r="J26" s="238"/>
      <c r="K26" s="238"/>
      <c r="L26" s="238"/>
      <c r="M26" s="238"/>
      <c r="N26" s="238"/>
      <c r="O26" s="238"/>
      <c r="P26" s="238"/>
      <c r="Q26" s="238"/>
      <c r="R26" s="238"/>
      <c r="S26" s="238"/>
      <c r="T26" s="238"/>
      <c r="U26" s="238"/>
      <c r="V26" s="238"/>
      <c r="W26" s="238"/>
      <c r="X26" s="238"/>
      <c r="Y26" s="238"/>
      <c r="Z26" s="238"/>
      <c r="AA26" s="238"/>
      <c r="AB26" s="238"/>
    </row>
    <row r="27" spans="1:34" x14ac:dyDescent="0.2">
      <c r="A27" s="239" t="s">
        <v>279</v>
      </c>
      <c r="B27" s="239"/>
      <c r="C27" s="239"/>
      <c r="D27" s="239"/>
      <c r="E27" s="239"/>
      <c r="F27" s="239"/>
      <c r="G27" s="239"/>
      <c r="H27" s="239"/>
      <c r="I27" s="239"/>
      <c r="J27" s="239"/>
      <c r="K27" s="239"/>
      <c r="L27" s="239"/>
      <c r="M27" s="239"/>
      <c r="N27" s="239"/>
      <c r="O27" s="239"/>
      <c r="P27" s="239"/>
      <c r="Q27" s="239"/>
      <c r="R27" s="239"/>
      <c r="S27" s="239"/>
      <c r="T27" s="239"/>
      <c r="U27" s="239"/>
      <c r="V27" s="239"/>
      <c r="W27" s="239"/>
      <c r="X27" s="239"/>
      <c r="Y27" s="239"/>
      <c r="Z27" s="239"/>
      <c r="AA27" s="239"/>
      <c r="AB27" s="239"/>
    </row>
  </sheetData>
  <mergeCells count="15">
    <mergeCell ref="AF3:AH3"/>
    <mergeCell ref="AC3:AE3"/>
    <mergeCell ref="A26:AB26"/>
    <mergeCell ref="A27:AB27"/>
    <mergeCell ref="A2:AB2"/>
    <mergeCell ref="B3:D3"/>
    <mergeCell ref="E3:G3"/>
    <mergeCell ref="H3:J3"/>
    <mergeCell ref="K3:M3"/>
    <mergeCell ref="N3:P3"/>
    <mergeCell ref="Q3:S3"/>
    <mergeCell ref="T3:V3"/>
    <mergeCell ref="W3:Y3"/>
    <mergeCell ref="Z3:AB3"/>
    <mergeCell ref="A3:A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5</vt:i4>
      </vt:variant>
    </vt:vector>
  </HeadingPairs>
  <TitlesOfParts>
    <vt:vector size="5" baseType="lpstr">
      <vt:lpstr>nkrat_O-src-22_2564_000_0000010</vt:lpstr>
      <vt:lpstr>T-20.2 2564</vt:lpstr>
      <vt:lpstr>T-20.3 2564</vt:lpstr>
      <vt:lpstr>T-20.52562-2564</vt:lpstr>
      <vt:lpstr>ข้อมูล</vt:lpstr>
    </vt:vector>
  </TitlesOfParts>
  <Company>ingroup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Microsoft</cp:lastModifiedBy>
  <cp:lastPrinted>2022-08-30T06:58:29Z</cp:lastPrinted>
  <dcterms:created xsi:type="dcterms:W3CDTF">2004-08-16T17:13:42Z</dcterms:created>
  <dcterms:modified xsi:type="dcterms:W3CDTF">2022-08-30T07:16:05Z</dcterms:modified>
</cp:coreProperties>
</file>