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 19  20 2564\"/>
    </mc:Choice>
  </mc:AlternateContent>
  <bookViews>
    <workbookView xWindow="0" yWindow="0" windowWidth="11520" windowHeight="7515" activeTab="3"/>
  </bookViews>
  <sheets>
    <sheet name="T-19.2 2564   " sheetId="9" r:id="rId1"/>
    <sheet name="T-19.2 2564" sheetId="8" r:id="rId2"/>
    <sheet name="T-19.3  2564" sheetId="10" r:id="rId3"/>
    <sheet name="T-19.3 2564" sheetId="13" r:id="rId4"/>
  </sheets>
  <definedNames>
    <definedName name="_xlnm.Print_Titles" localSheetId="1">'T-19.2 2564'!$1:$10</definedName>
    <definedName name="_xlnm.Print_Titles" localSheetId="0">'T-19.2 2564   '!$1:$10</definedName>
    <definedName name="_xlnm.Print_Titles" localSheetId="2">'T-19.3  2564'!$1:$10</definedName>
    <definedName name="_xlnm.Print_Titles" localSheetId="3">'T-19.3 2564'!$1:$10</definedName>
  </definedNames>
  <calcPr calcId="152511"/>
</workbook>
</file>

<file path=xl/calcChain.xml><?xml version="1.0" encoding="utf-8"?>
<calcChain xmlns="http://schemas.openxmlformats.org/spreadsheetml/2006/main">
  <c r="B11" i="13" l="1"/>
  <c r="B255" i="13"/>
  <c r="F255" i="13"/>
  <c r="F11" i="13" s="1"/>
  <c r="G255" i="13"/>
  <c r="B260" i="13"/>
  <c r="F260" i="13"/>
  <c r="G260" i="13"/>
  <c r="G11" i="13" s="1"/>
  <c r="G260" i="10" l="1"/>
  <c r="G11" i="10" s="1"/>
  <c r="F260" i="10"/>
  <c r="B260" i="10"/>
  <c r="G255" i="10"/>
  <c r="F255" i="10"/>
  <c r="F11" i="10" s="1"/>
  <c r="B255" i="10"/>
  <c r="B11" i="10"/>
  <c r="G121" i="9"/>
  <c r="F121" i="9"/>
  <c r="B121" i="9"/>
  <c r="G118" i="9"/>
  <c r="F118" i="9"/>
  <c r="B118" i="9"/>
  <c r="G111" i="9"/>
  <c r="F111" i="9"/>
  <c r="B111" i="9"/>
  <c r="G106" i="9"/>
  <c r="F106" i="9"/>
  <c r="B106" i="9"/>
  <c r="G100" i="9"/>
  <c r="F100" i="9"/>
  <c r="B100" i="9"/>
  <c r="G95" i="9"/>
  <c r="F95" i="9"/>
  <c r="B95" i="9"/>
  <c r="G92" i="9"/>
  <c r="F92" i="9"/>
  <c r="B92" i="9"/>
  <c r="G89" i="9"/>
  <c r="F89" i="9"/>
  <c r="B89" i="9"/>
  <c r="G83" i="9"/>
  <c r="F83" i="9"/>
  <c r="B83" i="9"/>
  <c r="G80" i="9"/>
  <c r="F80" i="9"/>
  <c r="B80" i="9"/>
  <c r="G73" i="9"/>
  <c r="F73" i="9"/>
  <c r="B73" i="9"/>
  <c r="G57" i="9"/>
  <c r="F57" i="9"/>
  <c r="B57" i="9"/>
  <c r="G53" i="9"/>
  <c r="F53" i="9"/>
  <c r="B53" i="9"/>
  <c r="G49" i="9"/>
  <c r="F49" i="9"/>
  <c r="B49" i="9"/>
  <c r="G45" i="9"/>
  <c r="F45" i="9"/>
  <c r="B45" i="9"/>
  <c r="G38" i="9"/>
  <c r="F38" i="9"/>
  <c r="B38" i="9"/>
  <c r="G35" i="9"/>
  <c r="F35" i="9"/>
  <c r="B35" i="9"/>
  <c r="G29" i="9"/>
  <c r="F29" i="9"/>
  <c r="B29" i="9"/>
  <c r="G12" i="9"/>
  <c r="G11" i="9" s="1"/>
  <c r="F12" i="9"/>
  <c r="F11" i="9" s="1"/>
  <c r="B12" i="9"/>
  <c r="B11" i="9"/>
  <c r="F11" i="8"/>
  <c r="G11" i="8"/>
  <c r="B11" i="8"/>
  <c r="F73" i="8"/>
  <c r="G73" i="8"/>
  <c r="B73" i="8"/>
  <c r="F80" i="8"/>
  <c r="G80" i="8"/>
  <c r="B80" i="8"/>
  <c r="F83" i="8"/>
  <c r="G83" i="8"/>
  <c r="B83" i="8"/>
  <c r="G89" i="8"/>
  <c r="F89" i="8"/>
  <c r="B89" i="8"/>
  <c r="F92" i="8"/>
  <c r="G92" i="8"/>
  <c r="B92" i="8"/>
  <c r="F95" i="8"/>
  <c r="G95" i="8"/>
  <c r="B95" i="8"/>
  <c r="F100" i="8"/>
  <c r="G100" i="8"/>
  <c r="B100" i="8"/>
  <c r="F106" i="8"/>
  <c r="G106" i="8"/>
  <c r="B106" i="8"/>
  <c r="F111" i="8"/>
  <c r="G111" i="8"/>
  <c r="B111" i="8"/>
  <c r="F118" i="8"/>
  <c r="G118" i="8"/>
  <c r="B118" i="8"/>
  <c r="F121" i="8"/>
  <c r="G121" i="8"/>
  <c r="B121" i="8"/>
  <c r="F57" i="8"/>
  <c r="G57" i="8"/>
  <c r="B57" i="8"/>
  <c r="F53" i="8"/>
  <c r="G53" i="8"/>
  <c r="B53" i="8"/>
  <c r="F49" i="8"/>
  <c r="G49" i="8"/>
  <c r="B49" i="8"/>
  <c r="F45" i="8"/>
  <c r="G45" i="8"/>
  <c r="B45" i="8"/>
  <c r="F38" i="8"/>
  <c r="G38" i="8"/>
  <c r="B38" i="8"/>
  <c r="F35" i="8"/>
  <c r="G35" i="8"/>
  <c r="B35" i="8"/>
  <c r="F29" i="8"/>
  <c r="G29" i="8"/>
  <c r="B29" i="8"/>
  <c r="F12" i="8"/>
  <c r="G12" i="8"/>
  <c r="B12" i="8"/>
</calcChain>
</file>

<file path=xl/sharedStrings.xml><?xml version="1.0" encoding="utf-8"?>
<sst xmlns="http://schemas.openxmlformats.org/spreadsheetml/2006/main" count="1786" uniqueCount="998">
  <si>
    <t>(พันบาท Thousand Baht)</t>
  </si>
  <si>
    <t>อำเภอ/</t>
  </si>
  <si>
    <t>องค์การ</t>
  </si>
  <si>
    <t>บริหารส่วนตำบล</t>
  </si>
  <si>
    <t>รายได้</t>
  </si>
  <si>
    <t>Revenue</t>
  </si>
  <si>
    <t>รายจ่าย</t>
  </si>
  <si>
    <t>Expenditure</t>
  </si>
  <si>
    <t>District/</t>
  </si>
  <si>
    <t>Subdistrict</t>
  </si>
  <si>
    <t>Administration</t>
  </si>
  <si>
    <t>Organization</t>
  </si>
  <si>
    <t>ภาษีอากร</t>
  </si>
  <si>
    <t>Taxes and</t>
  </si>
  <si>
    <t>duties</t>
  </si>
  <si>
    <t>ค่าธรรมเนียม</t>
  </si>
  <si>
    <t>ใบอนุญาต</t>
  </si>
  <si>
    <t>และค่าปรับ</t>
  </si>
  <si>
    <t>Fees, License-</t>
  </si>
  <si>
    <t>fees and fines</t>
  </si>
  <si>
    <t>ทรัพย์สิน</t>
  </si>
  <si>
    <t>Property</t>
  </si>
  <si>
    <t>สาธารณูปโภค</t>
  </si>
  <si>
    <t>และการพาณิชย์</t>
  </si>
  <si>
    <t>Public utilities</t>
  </si>
  <si>
    <t>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</si>
  <si>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</si>
  <si>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</si>
  <si>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</si>
  <si>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</si>
  <si>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</si>
  <si>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</si>
  <si>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งบกลาง</t>
  </si>
  <si>
    <t>Central</t>
  </si>
  <si>
    <t>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</si>
  <si>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</si>
  <si>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</si>
  <si>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</si>
  <si>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</si>
  <si>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</si>
  <si>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</si>
  <si>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</si>
  <si>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รายจ่ายอื่นๆ</t>
  </si>
  <si>
    <t>รวมยอด</t>
  </si>
  <si>
    <t>Total</t>
  </si>
  <si>
    <t>อำเภอเมืองนครราชสีมา</t>
  </si>
  <si>
    <t>Mueang Nakhon Ratchasima District</t>
  </si>
  <si>
    <t>อบต. พะเนา</t>
  </si>
  <si>
    <t>Office of the Phanao SAO.</t>
  </si>
  <si>
    <t>อบต. หมื่นไวย</t>
  </si>
  <si>
    <t>Office of the Muen Wai SAO.</t>
  </si>
  <si>
    <t>อบต. หนองระเวียง</t>
  </si>
  <si>
    <t>Office of the Nong Rawiang SAO.</t>
  </si>
  <si>
    <t>อบต. หนองจะบก</t>
  </si>
  <si>
    <t>Office of the Nong Chabok SAO.</t>
  </si>
  <si>
    <t>อบต. บ้านเกาะ</t>
  </si>
  <si>
    <t>Office of the Ban Ko SAO.</t>
  </si>
  <si>
    <t>อบต. หนองบัวศาลา</t>
  </si>
  <si>
    <t>Office of the Nong Bua Sala SAO.</t>
  </si>
  <si>
    <t>อบต. สีมุม</t>
  </si>
  <si>
    <t>Office of the Si Mum SAO.</t>
  </si>
  <si>
    <t>อบต. หนองกระทุ่ม</t>
  </si>
  <si>
    <t>Office of the Nong Krathum SAO.</t>
  </si>
  <si>
    <t>อบต. พลกรัง</t>
  </si>
  <si>
    <t>Office of the Phon Krang SAO.</t>
  </si>
  <si>
    <t>อบต. มะเริง</t>
  </si>
  <si>
    <t>Office of the Maroeng SAO.</t>
  </si>
  <si>
    <t>อบต. จอหอ</t>
  </si>
  <si>
    <t>Office of the Cho Ho SAO.</t>
  </si>
  <si>
    <t>อำเภอครบุรี</t>
  </si>
  <si>
    <t>Khon Buri District</t>
  </si>
  <si>
    <t>อบต. ตะแบกบาน</t>
  </si>
  <si>
    <t>Office of the Tabaek Ban SAO.</t>
  </si>
  <si>
    <t>อบต. สระว่านพระยา</t>
  </si>
  <si>
    <t>Office of the Sa Wan Phraya SAO.</t>
  </si>
  <si>
    <t>อบต. มาบตะโกเอน</t>
  </si>
  <si>
    <t>Office of the Map Tako En SAO.</t>
  </si>
  <si>
    <t>อบต. โคกกระชาย</t>
  </si>
  <si>
    <t>Office of the Khok Krachai SAO.</t>
  </si>
  <si>
    <t>อบต. เฉลียง</t>
  </si>
  <si>
    <t>Office of the Chaliang SAO.</t>
  </si>
  <si>
    <t>อบต. บ้านใหม่</t>
  </si>
  <si>
    <t>Office of the Ban Mai SAO.</t>
  </si>
  <si>
    <t>อบต. ลำเพียก</t>
  </si>
  <si>
    <t>Office of the Lam Phiak SAO.</t>
  </si>
  <si>
    <t>อบต. จระเข้หิน</t>
  </si>
  <si>
    <t>Office of the Chorakhe Hin SAO.</t>
  </si>
  <si>
    <t>อบต. แชะ</t>
  </si>
  <si>
    <t>Office of the Chae SAO.</t>
  </si>
  <si>
    <t>อบต. ครบุรี</t>
  </si>
  <si>
    <t>Office of the Khon Buri SAO.</t>
  </si>
  <si>
    <t>อำเภอเสิงสาง</t>
  </si>
  <si>
    <t>Soeng Sang District</t>
  </si>
  <si>
    <t>อบต. เสิงสาง</t>
  </si>
  <si>
    <t>Office of the Soeng Sang SAO.</t>
  </si>
  <si>
    <t>อบต. สระตะเคียน</t>
  </si>
  <si>
    <t>Office of the Sa Takhian SAO.</t>
  </si>
  <si>
    <t>อบต. สุขไพบูลย์</t>
  </si>
  <si>
    <t>Office of the Suk Phaibun SAO.</t>
  </si>
  <si>
    <t>อบต. กุดโบสถ์</t>
  </si>
  <si>
    <t>Office of the Kut Bot SAO.</t>
  </si>
  <si>
    <t>อบต. บ้านราษฎร์</t>
  </si>
  <si>
    <t>Office of the Ban Lat SAO.</t>
  </si>
  <si>
    <t>อบต. โนนสมบูรณ์</t>
  </si>
  <si>
    <t>Office of the Non Sombun SAO.</t>
  </si>
  <si>
    <t>อำเภอคง</t>
  </si>
  <si>
    <t>Khong District</t>
  </si>
  <si>
    <t>อบต. ขามสมบูรณ์</t>
  </si>
  <si>
    <t>Office of the Kham Sombun SAO.</t>
  </si>
  <si>
    <t>อบต. เมืองคง</t>
  </si>
  <si>
    <t>Office of the Mueang Khong SAO.</t>
  </si>
  <si>
    <t>อบต. คูขาด</t>
  </si>
  <si>
    <t>Office of the Khu Khat SAO.</t>
  </si>
  <si>
    <t>อบต. เทพาลัย</t>
  </si>
  <si>
    <t>Office of the Thephalai SAO.</t>
  </si>
  <si>
    <t>อบต. ตาจั่น</t>
  </si>
  <si>
    <t>Office of the Ta Chan SAO.</t>
  </si>
  <si>
    <t>อบต. บ้านปรางค์</t>
  </si>
  <si>
    <t>Office of the Ban Prang SAO.</t>
  </si>
  <si>
    <t>อบต. หนองมะนาว</t>
  </si>
  <si>
    <t>Office of the Nong Manao SAO.</t>
  </si>
  <si>
    <t>อบต. หนองบัว</t>
  </si>
  <si>
    <t>Office of the Nong Bua SAO.</t>
  </si>
  <si>
    <t>อบต. โนนเต็ง</t>
  </si>
  <si>
    <t>Office of the Non Teng SAO.</t>
  </si>
  <si>
    <t>อบต. ดอนใหญ่</t>
  </si>
  <si>
    <t>Office of the Don Yai SAO.</t>
  </si>
  <si>
    <t>อำเภอบ้านเหลื่อม</t>
  </si>
  <si>
    <t>Ban Lueam District</t>
  </si>
  <si>
    <t>อบต. โคกกระเบื้อง</t>
  </si>
  <si>
    <t>Office of the Khok Krabueang SAO.</t>
  </si>
  <si>
    <t>อบต. วังโพธิ์</t>
  </si>
  <si>
    <t>Office of the Wang Pho SAO.</t>
  </si>
  <si>
    <t>อบต. บ้านเหลื่อม</t>
  </si>
  <si>
    <t>Office of the Ban Lueam SAO.</t>
  </si>
  <si>
    <t>อบต. ช่อระกา</t>
  </si>
  <si>
    <t>Office of the Cho Raka SAO.</t>
  </si>
  <si>
    <t>อำเภอจักราช</t>
  </si>
  <si>
    <t>Chakkarat District</t>
  </si>
  <si>
    <t>อบต. หินโคน</t>
  </si>
  <si>
    <t>Office of the Hin Khon SAO.</t>
  </si>
  <si>
    <t>อบต. ทองหลาง</t>
  </si>
  <si>
    <t>Office of the Thonglang SAO.</t>
  </si>
  <si>
    <t>อบต. สีสุก</t>
  </si>
  <si>
    <t>Office of the Si Suk SAO.</t>
  </si>
  <si>
    <t>อบต. จักราช</t>
  </si>
  <si>
    <t>Office of the Chakkarat SAO.</t>
  </si>
  <si>
    <t>อบต. ศรีละกอ</t>
  </si>
  <si>
    <t>Office of the Si Lako SAO.</t>
  </si>
  <si>
    <t>อบต. คลองเมือง</t>
  </si>
  <si>
    <t>Office of the Khlong Mueang SAO.</t>
  </si>
  <si>
    <t>อบต. หนองขาม</t>
  </si>
  <si>
    <t>Office of the Nong Kham SAO.</t>
  </si>
  <si>
    <t>อบต. หนองพลวง</t>
  </si>
  <si>
    <t>Office of the Nong Phluang SAO.</t>
  </si>
  <si>
    <t>อำเภอโชคชัย</t>
  </si>
  <si>
    <t>Chok Chai District</t>
  </si>
  <si>
    <t>อบต. ท่าลาดขาว</t>
  </si>
  <si>
    <t>Office of the Tha Lat Khao SAO.</t>
  </si>
  <si>
    <t>อบต. โชคชัย</t>
  </si>
  <si>
    <t>Office of the Chok Chai SAO.</t>
  </si>
  <si>
    <t>อบต. ท่าจะหลุง</t>
  </si>
  <si>
    <t>Office of the Tha Chalung SAO.</t>
  </si>
  <si>
    <t>อบต. ท่าอ่าง</t>
  </si>
  <si>
    <t>Office of the Tha Ang SAO.</t>
  </si>
  <si>
    <t>อบต. พลับพลา</t>
  </si>
  <si>
    <t>Office of the Phlapphla SAO.</t>
  </si>
  <si>
    <t>อบต. ด่านเกวียน</t>
  </si>
  <si>
    <t>Office of the Dan Kwian SAO.</t>
  </si>
  <si>
    <t>อบต. ทุ่งอรุณ</t>
  </si>
  <si>
    <t>Office of the Thung Arun SAO.</t>
  </si>
  <si>
    <t>อบต. ละลมใหม่พัฒนา</t>
  </si>
  <si>
    <t>Office of the Lalom Mai Phatthana SAO.</t>
  </si>
  <si>
    <t>อบต. กระโทก</t>
  </si>
  <si>
    <t>Office of the Krathok SAO.</t>
  </si>
  <si>
    <t>อำเภอด่านขุนทด</t>
  </si>
  <si>
    <t>Dan Khun Thot District</t>
  </si>
  <si>
    <t>อบต. หนองไทร</t>
  </si>
  <si>
    <t>Office of the Nong Sai SAO.</t>
  </si>
  <si>
    <t>อบต. โนนเมืองพัฒนา</t>
  </si>
  <si>
    <t>Office of the Non Mueang Phatthana SAO.</t>
  </si>
  <si>
    <t>อบต. ห้วยบง</t>
  </si>
  <si>
    <t>Office of the Huai Bong SAO.</t>
  </si>
  <si>
    <t>อบต. หินดาด</t>
  </si>
  <si>
    <t>Office of the Hin Dat SAO.</t>
  </si>
  <si>
    <t>อบต. หนองบัวละคร</t>
  </si>
  <si>
    <t>Office of the Nong Bua Lakhon SAO.</t>
  </si>
  <si>
    <t>อบต. หนองกราด</t>
  </si>
  <si>
    <t>Office of the Nong Krat SAO.</t>
  </si>
  <si>
    <t>อบต. ด่านใน</t>
  </si>
  <si>
    <t>Office of the Dan Nai SAO.</t>
  </si>
  <si>
    <t>อบต. ตะเคียน</t>
  </si>
  <si>
    <t>Office of the Takhian SAO.</t>
  </si>
  <si>
    <t>อบต. บ้านเก่า</t>
  </si>
  <si>
    <t>Office of the Ban Kao SAO.</t>
  </si>
  <si>
    <t>อบต. บ้านแปรง</t>
  </si>
  <si>
    <t>Office of the Ban Praeng SAO.</t>
  </si>
  <si>
    <t>อบต. ด่านนอก</t>
  </si>
  <si>
    <t>Office of the Dan Nok SAO.</t>
  </si>
  <si>
    <t>อบต. พันชนะ</t>
  </si>
  <si>
    <t>Office of the Phan Chana SAO.</t>
  </si>
  <si>
    <t>อบต. สระจรเข้</t>
  </si>
  <si>
    <t>Office of the Sa Chorakhe SAO.</t>
  </si>
  <si>
    <t>อบต. ด่านขุนทด</t>
  </si>
  <si>
    <t>Office of the Dan Khun Thot SAO.</t>
  </si>
  <si>
    <t>อบต. กุดพิมาน</t>
  </si>
  <si>
    <t>Office of the Kut Phiman SAO.</t>
  </si>
  <si>
    <t>อำเภอโนนไทย</t>
  </si>
  <si>
    <t>Non Thai District</t>
  </si>
  <si>
    <t>อบต. ถนนโพธิ์</t>
  </si>
  <si>
    <t>Office of the Thanon Pho SAO.</t>
  </si>
  <si>
    <t>อบต. สายออ</t>
  </si>
  <si>
    <t>Office of the Sai O SAO.</t>
  </si>
  <si>
    <t>อบต. สำโรง</t>
  </si>
  <si>
    <t>Office of the Samrong SAO.</t>
  </si>
  <si>
    <t>อบต. กำปัง</t>
  </si>
  <si>
    <t>Office of the Kampang SAO.</t>
  </si>
  <si>
    <t>อบต. ด่านจาก</t>
  </si>
  <si>
    <t>Office of the Dan Chak SAO.</t>
  </si>
  <si>
    <t>อบต. มะค่า</t>
  </si>
  <si>
    <t>Office of the Makha SAO.</t>
  </si>
  <si>
    <t>อบต. บ้านวัง</t>
  </si>
  <si>
    <t>Office of the Ban Wang SAO.</t>
  </si>
  <si>
    <t>อบต. ค้างพลู</t>
  </si>
  <si>
    <t>Office of the Khang Phu SAO.</t>
  </si>
  <si>
    <t>อบต. โนนไทย</t>
  </si>
  <si>
    <t>Office of the Non Thai SAO.</t>
  </si>
  <si>
    <t>อำเภอโนนสูง</t>
  </si>
  <si>
    <t>Non Sung District</t>
  </si>
  <si>
    <t>อบต. จันอัด</t>
  </si>
  <si>
    <t>Office of the Chan-at SAO.</t>
  </si>
  <si>
    <t>อบต. พลสงคราม</t>
  </si>
  <si>
    <t>Office of the Phon Songkhram SAO.</t>
  </si>
  <si>
    <t>อบต. ธารปราสาท</t>
  </si>
  <si>
    <t>Office of the Than Prasat SAO.</t>
  </si>
  <si>
    <t>อบต. ดอนชมพู</t>
  </si>
  <si>
    <t>Office of the Don Chomphu SAO.</t>
  </si>
  <si>
    <t>อบต. หลุมข้าว</t>
  </si>
  <si>
    <t>Office of the Lum Khao SAO.</t>
  </si>
  <si>
    <t>อบต. บิง</t>
  </si>
  <si>
    <t>Office of the Bing SAO.</t>
  </si>
  <si>
    <t>อบต. โตนด</t>
  </si>
  <si>
    <t>Office of the Tanot SAO.</t>
  </si>
  <si>
    <t>อบต. ลำคอหงษ์</t>
  </si>
  <si>
    <t>Office of the Lam Kho Hong SAO.</t>
  </si>
  <si>
    <t>อบต. เมืองปราสาท</t>
  </si>
  <si>
    <t>Office of the Mueang Plasat SAO.</t>
  </si>
  <si>
    <t>อบต. ขามเฒ่า</t>
  </si>
  <si>
    <t>Office of the Kham Thao SAO.</t>
  </si>
  <si>
    <t>อบต. ลำมูล</t>
  </si>
  <si>
    <t>Office of the Lam Mun SAO.</t>
  </si>
  <si>
    <t>อำเภอขามสะแกแสง</t>
  </si>
  <si>
    <t>Kham Sakaesaeng District</t>
  </si>
  <si>
    <t>อบต. เมืองนาท</t>
  </si>
  <si>
    <t>Office of the Mueang Nat SAO.</t>
  </si>
  <si>
    <t>อบต. ขามสะแกแสง</t>
  </si>
  <si>
    <t>Office of the Kham Sakaesaeng SAO.</t>
  </si>
  <si>
    <t>อบต. หนองหัวฟาน</t>
  </si>
  <si>
    <t>Office of the Nong Hua Fan SAO.</t>
  </si>
  <si>
    <t>อบต. เมืองเกษตร</t>
  </si>
  <si>
    <t>Office of the Mueang Kaset SAO.</t>
  </si>
  <si>
    <t>อบต. ชีวึก</t>
  </si>
  <si>
    <t>Office of the Chiwuek SAO.</t>
  </si>
  <si>
    <t>อบต. พะงาด</t>
  </si>
  <si>
    <t>Office of the Pha-ngat SAO.</t>
  </si>
  <si>
    <t>อำเภอบัวใหญ่</t>
  </si>
  <si>
    <t>Bua Yai District</t>
  </si>
  <si>
    <t>อบต. เสมาใหญ่</t>
  </si>
  <si>
    <t>Office of the Sema Yai SAO.</t>
  </si>
  <si>
    <t>อบต. ห้วยยาง</t>
  </si>
  <si>
    <t>Office of the Huai Yang SAO.</t>
  </si>
  <si>
    <t>อบต. บัวใหญ่</t>
  </si>
  <si>
    <t>Office of the Bua Yai SAO.</t>
  </si>
  <si>
    <t>อบต. กุดจอก</t>
  </si>
  <si>
    <t>Office of the Kut Chok SAO.</t>
  </si>
  <si>
    <t>อบต. โนนทองหลาง</t>
  </si>
  <si>
    <t>Office of the Non Thonglang SAO.</t>
  </si>
  <si>
    <t>อบต. ดอนตะหนิน</t>
  </si>
  <si>
    <t>Office of the Don Tanin SAO.</t>
  </si>
  <si>
    <t>อบต. ขุนทอง</t>
  </si>
  <si>
    <t>Office of the Khun Thong SAO.</t>
  </si>
  <si>
    <t>อบต. หนองแจ้งใหญ่</t>
  </si>
  <si>
    <t>Office of the Nong Chaeng Yai SAO.</t>
  </si>
  <si>
    <t>อบต. ด่านช้าง</t>
  </si>
  <si>
    <t>Office of the Dan Chang SAO.</t>
  </si>
  <si>
    <t>อำเภอประทาย</t>
  </si>
  <si>
    <t>Prathai District</t>
  </si>
  <si>
    <t>อบต. เมืองโดน</t>
  </si>
  <si>
    <t>Office of the Mueang Don SAO.</t>
  </si>
  <si>
    <t>อบต. โคกกลาง</t>
  </si>
  <si>
    <t>Office of the Khok Klang SAO.</t>
  </si>
  <si>
    <t>อบต. ทุ่งสว่าง</t>
  </si>
  <si>
    <t>Office of the Thung Sawang SAO.</t>
  </si>
  <si>
    <t>อบต. ดอนมัน</t>
  </si>
  <si>
    <t>Office of the Don Man SAO.</t>
  </si>
  <si>
    <t>อบต. นางรำ</t>
  </si>
  <si>
    <t>Office of the Nang Ram SAO.</t>
  </si>
  <si>
    <t>อบต. ประทาย</t>
  </si>
  <si>
    <t>Office of the Prathai SAO.</t>
  </si>
  <si>
    <t>อบต. กระทุ่มราย</t>
  </si>
  <si>
    <t>Office of the Krathum Rai SAO.</t>
  </si>
  <si>
    <t>อบต. ตลาดไทร</t>
  </si>
  <si>
    <t>Office of the Talat Sai SAO.</t>
  </si>
  <si>
    <t>อบต. หนองค่าย</t>
  </si>
  <si>
    <t>Office of the Nong Khai SAO.</t>
  </si>
  <si>
    <t>อบต. หันห้วยทราย</t>
  </si>
  <si>
    <t>Office of the Han Huai Sai SAO.</t>
  </si>
  <si>
    <t>อบต. โนนเพ็ด</t>
  </si>
  <si>
    <t>Office of the Non Phet SAO.</t>
  </si>
  <si>
    <t>อบต. วังไม้แดง</t>
  </si>
  <si>
    <t>Office of the Wang Mai Daeng SAO.</t>
  </si>
  <si>
    <t>อำเภอปักธงชัย</t>
  </si>
  <si>
    <t>Pak Thong Chai District</t>
  </si>
  <si>
    <t>อบต. งิ้ว</t>
  </si>
  <si>
    <t>Office of the Ngio SAO.</t>
  </si>
  <si>
    <t>อบต. ตูม</t>
  </si>
  <si>
    <t>Office of the Tum SAO.</t>
  </si>
  <si>
    <t>อบต. เกษมทรัพย์</t>
  </si>
  <si>
    <t>Office of the Kasem Sap SAO.</t>
  </si>
  <si>
    <t>อบต. ธงชัยเหนือ</t>
  </si>
  <si>
    <t>Office of the Thong Chai Nuea SAO.</t>
  </si>
  <si>
    <t>อบต. สุขเกษม</t>
  </si>
  <si>
    <t>Office of the Suk Kasem SAO.</t>
  </si>
  <si>
    <t>อบต. สะแกราช</t>
  </si>
  <si>
    <t>Office of the Sakae Rat SAO.</t>
  </si>
  <si>
    <t>อบต. ภูหลวง</t>
  </si>
  <si>
    <t>Office of the Phu Luang SAO.</t>
  </si>
  <si>
    <t>อบต. โคกไทย</t>
  </si>
  <si>
    <t>Office of the Khok Thai SAO.</t>
  </si>
  <si>
    <t>อบต. ตะคุ</t>
  </si>
  <si>
    <t>Office of the Takhu SAO.</t>
  </si>
  <si>
    <t>อบต. ตะขบ</t>
  </si>
  <si>
    <t>Office of the Takhop SAO.</t>
  </si>
  <si>
    <t>อบต. ดอน</t>
  </si>
  <si>
    <t>Office of the Don SAO.</t>
  </si>
  <si>
    <t>อำเภอพิมาย</t>
  </si>
  <si>
    <t>Phimai District</t>
  </si>
  <si>
    <t>อบต. ธารละหลอด</t>
  </si>
  <si>
    <t>Office of the Than Lalot SAO.</t>
  </si>
  <si>
    <t>อบต. ดงใหญ่</t>
  </si>
  <si>
    <t>Office of the Dong Yai SAO.</t>
  </si>
  <si>
    <t>อบต. นิคมสร้างตนเอง</t>
  </si>
  <si>
    <t>Office of the Nikhom Sang Tont Eng SAO.</t>
  </si>
  <si>
    <t>อบต. กระชอน</t>
  </si>
  <si>
    <t>Office of the Krachon SAO.</t>
  </si>
  <si>
    <t>อบต. ชีวาน</t>
  </si>
  <si>
    <t>Office of the Chiwan SAO.</t>
  </si>
  <si>
    <t>อบต. กระเบื้องใหญ่</t>
  </si>
  <si>
    <t>Office of the Krabueang Yai SAO.</t>
  </si>
  <si>
    <t>อบต. ท่าหลวง</t>
  </si>
  <si>
    <t>Office of the Tha Luang SAO.</t>
  </si>
  <si>
    <t>อบต. สัมฤทธิ์</t>
  </si>
  <si>
    <t>Office of the Samrit SAO.</t>
  </si>
  <si>
    <t>อบต. โบสถ์</t>
  </si>
  <si>
    <t>Office of the Bot SAO.</t>
  </si>
  <si>
    <t>อบต. ในเมือง</t>
  </si>
  <si>
    <t>Office of the Nai Mueang SAO.</t>
  </si>
  <si>
    <t>อำเภอห้วยแถลง</t>
  </si>
  <si>
    <t>Huai Thalaeng District</t>
  </si>
  <si>
    <t>อบต. หลุ่งตะเคียน</t>
  </si>
  <si>
    <t>Office of the Lung Takhian SAO.</t>
  </si>
  <si>
    <t>อบต. เมืองพลับพลา</t>
  </si>
  <si>
    <t>Office of the Mueang Phlapphla SAO.</t>
  </si>
  <si>
    <t>อบต. ทับสวาย</t>
  </si>
  <si>
    <t>Office of the Thap Sawai SAO.</t>
  </si>
  <si>
    <t>อบต. ห้วยแคน</t>
  </si>
  <si>
    <t>Office of the Huai Khaen SAO.</t>
  </si>
  <si>
    <t>อบต. ตะโก</t>
  </si>
  <si>
    <t>Office of the Tako SAO.</t>
  </si>
  <si>
    <t>อบต. หลุ่งประดู่</t>
  </si>
  <si>
    <t>Office of the Lung Pradu SAO.</t>
  </si>
  <si>
    <t>อบต. ห้วยแถลง</t>
  </si>
  <si>
    <t>Office of the Huai Thalaeng SAO.</t>
  </si>
  <si>
    <t>อำเภอชุมพวง</t>
  </si>
  <si>
    <t>Chum Phuang District</t>
  </si>
  <si>
    <t>อบต. สาหร่าย</t>
  </si>
  <si>
    <t>Office of the Sarai SAO.</t>
  </si>
  <si>
    <t>อบต. โนนรัง</t>
  </si>
  <si>
    <t>Office of the Non Rang SAO.</t>
  </si>
  <si>
    <t>อบต. หนองหลัก</t>
  </si>
  <si>
    <t>Office of the Nong Lak SAO.</t>
  </si>
  <si>
    <t>อบต. ประสุข</t>
  </si>
  <si>
    <t>Office of the Prasuk SAO.</t>
  </si>
  <si>
    <t>อบต. ท่าลาด</t>
  </si>
  <si>
    <t>Office of the Tha Lat SAO.</t>
  </si>
  <si>
    <t>อบต. โนนตูม</t>
  </si>
  <si>
    <t>Office of the Non Tum SAO.</t>
  </si>
  <si>
    <t>อบต. โนนยอ</t>
  </si>
  <si>
    <t>Office of the Non Yo SAO.</t>
  </si>
  <si>
    <t>อบต. ชุมพวง</t>
  </si>
  <si>
    <t>Office of the Chum Phuang SAO.</t>
  </si>
  <si>
    <t>อำเภอสูงเนิน</t>
  </si>
  <si>
    <t>Sung Noen District</t>
  </si>
  <si>
    <t>อบต. โนนค่า</t>
  </si>
  <si>
    <t>Office of the Non Kha SAO.</t>
  </si>
  <si>
    <t>อบต. บุ่งขี้เหล็ก</t>
  </si>
  <si>
    <t>Office of the Bung Khilek SAO.</t>
  </si>
  <si>
    <t>อบต. มะเกลือเก่า</t>
  </si>
  <si>
    <t>Office of the Makuea Kao SAO.</t>
  </si>
  <si>
    <t>อบต. โค้งยาง</t>
  </si>
  <si>
    <t>Office of the Khong Yang SAO.</t>
  </si>
  <si>
    <t>อบต. สูงเนิน</t>
  </si>
  <si>
    <t>Office of the Sung Noen SAO.</t>
  </si>
  <si>
    <t>อบต. โคราช</t>
  </si>
  <si>
    <t>Office of the Khorat SAO.</t>
  </si>
  <si>
    <t>อบต. เสมา</t>
  </si>
  <si>
    <t>Office of the Sema SAO.</t>
  </si>
  <si>
    <t>อบต. นากลาง</t>
  </si>
  <si>
    <t>Office of the Na Klang SAO.</t>
  </si>
  <si>
    <t>อบต. มะเกลือใหม่</t>
  </si>
  <si>
    <t>Office of the Makuea Mai SAO.</t>
  </si>
  <si>
    <t>อบต. หนองตะไก้</t>
  </si>
  <si>
    <t>Office of the Nong Takai SAO.</t>
  </si>
  <si>
    <t>อบต. กุดจิก</t>
  </si>
  <si>
    <t>Office of the Kut Chik SAO.</t>
  </si>
  <si>
    <t>อำเภอขามทะเลสอ</t>
  </si>
  <si>
    <t>Kham Thale So District</t>
  </si>
  <si>
    <t>อบต. โป่งแดง</t>
  </si>
  <si>
    <t>Office of the Pong Daeng SAO.</t>
  </si>
  <si>
    <t>อบต. ขามทะเลสอ</t>
  </si>
  <si>
    <t>Office of the Kham Thale So SAO.</t>
  </si>
  <si>
    <t>อบต. หนองสรวง</t>
  </si>
  <si>
    <t>Office of the Nong Suang SAO.</t>
  </si>
  <si>
    <t>อบต. บึงอ้อ</t>
  </si>
  <si>
    <t>Office of the Bueng O SAO.</t>
  </si>
  <si>
    <t>อำเภอสีคิ้ว</t>
  </si>
  <si>
    <t>Sikhio District</t>
  </si>
  <si>
    <t>อบต. ดอนเมือง</t>
  </si>
  <si>
    <t>Office of the Don Mueang SAO.</t>
  </si>
  <si>
    <t>อบต. หนองบัวน้อย</t>
  </si>
  <si>
    <t>Office of the Nong Bua Noi SAO.</t>
  </si>
  <si>
    <t>อบต. วังโรงใหญ่</t>
  </si>
  <si>
    <t>Office of the Wang Rong Yai SAO.</t>
  </si>
  <si>
    <t>อบต. มิตรภาพ</t>
  </si>
  <si>
    <t>Office of the Mittraphap SAO.</t>
  </si>
  <si>
    <t>อบต. กุดน้อย</t>
  </si>
  <si>
    <t>Office of the Kut Noi SAO.</t>
  </si>
  <si>
    <t>อบต. ลาดบัวขาว</t>
  </si>
  <si>
    <t>Office of the Lat Bua Khao SAO.</t>
  </si>
  <si>
    <t>อบต. หนองหญ้าขาว</t>
  </si>
  <si>
    <t>Office of the Nong Ya Khao SAO.</t>
  </si>
  <si>
    <t>อบต. บ้านหัน</t>
  </si>
  <si>
    <t>Office of the Ban Han SAO.</t>
  </si>
  <si>
    <t>อบต. กฤษณา</t>
  </si>
  <si>
    <t>Office of the Kritsana SAO.</t>
  </si>
  <si>
    <t>อบต. สีคิ้ว</t>
  </si>
  <si>
    <t>Office of the Sikhio SAO.</t>
  </si>
  <si>
    <t>อบต. คลองไผ่</t>
  </si>
  <si>
    <t>Office of the Khlong Phai SAO.</t>
  </si>
  <si>
    <t>อำเภอปากช่อง</t>
  </si>
  <si>
    <t>Pak Chong District</t>
  </si>
  <si>
    <t>อบต. ปากช่อง</t>
  </si>
  <si>
    <t>Office of the Pak Chong SAO.</t>
  </si>
  <si>
    <t>อบต. วังกะทะ</t>
  </si>
  <si>
    <t>Office of the Wang Katha SAO.</t>
  </si>
  <si>
    <t>อบต. จันทึก</t>
  </si>
  <si>
    <t>Office of the Chanthuek SAO.</t>
  </si>
  <si>
    <t>อบต. ขนงพระ</t>
  </si>
  <si>
    <t>Office of the Khanong Phra SAO.</t>
  </si>
  <si>
    <t>อบต. คลองม่วง</t>
  </si>
  <si>
    <t>Office of the Khlong Muang SAO.</t>
  </si>
  <si>
    <t>อบต. โป่งตาลอง</t>
  </si>
  <si>
    <t>Office of the Pong Talong SAO.</t>
  </si>
  <si>
    <t>อบต. หนองน้ำแดง</t>
  </si>
  <si>
    <t>Office of the Nong Nam Daeng SAO.</t>
  </si>
  <si>
    <t>อบต. หนองสาหร่าย</t>
  </si>
  <si>
    <t>Office of the Nong Sarai SAO.</t>
  </si>
  <si>
    <t>อบต. พญาเย็น</t>
  </si>
  <si>
    <t>Office of the Phaya Yen SAO.</t>
  </si>
  <si>
    <t>อำเภอหนองบุญมาก</t>
  </si>
  <si>
    <t>Nong Bunmak District</t>
  </si>
  <si>
    <t>อบต. ลุงเขว้า</t>
  </si>
  <si>
    <t>Office of the Lung Khwao SAO.</t>
  </si>
  <si>
    <t>อบต. หนองบุญมาก</t>
  </si>
  <si>
    <t>Office of the Nong Bunmak SAO.</t>
  </si>
  <si>
    <t>อบต. สารภี</t>
  </si>
  <si>
    <t>Office of the Saraphi SAO.</t>
  </si>
  <si>
    <t>อบต. ไทยเจริญ</t>
  </si>
  <si>
    <t>Office of the Thai Charoen SAO.</t>
  </si>
  <si>
    <t>อบต. หนองไม้ไผ่</t>
  </si>
  <si>
    <t>Office of the Nong Mai Phai SAO.</t>
  </si>
  <si>
    <t>อำเภอแก้งสนามนาง</t>
  </si>
  <si>
    <t>Kaeng Sanam Nang District</t>
  </si>
  <si>
    <t>อบต. บึงพะไล</t>
  </si>
  <si>
    <t>Office of the Bueng Phalai SAO.</t>
  </si>
  <si>
    <t>อบต. โนนสำราญ</t>
  </si>
  <si>
    <t>Office of the Non Samran SAO.</t>
  </si>
  <si>
    <t>อบต. แก้งสนามนาง</t>
  </si>
  <si>
    <t>Office of the Kaeng Sanam Nang SAO.</t>
  </si>
  <si>
    <t>อำเภอโนนแดง</t>
  </si>
  <si>
    <t>Non Daeng District</t>
  </si>
  <si>
    <t>อบต. โนนตาเถร</t>
  </si>
  <si>
    <t>Office of the Non Ta Then SAO.</t>
  </si>
  <si>
    <t>อบต. สำพะเนียง</t>
  </si>
  <si>
    <t>Office of the Sam Phaniang SAO.</t>
  </si>
  <si>
    <t>อบต. โนนแดง</t>
  </si>
  <si>
    <t>Office of the Non Daeng SAO.</t>
  </si>
  <si>
    <t>อบต. ดอนยาวใหญ่</t>
  </si>
  <si>
    <t>Office of the Don Yao Yai SAO.</t>
  </si>
  <si>
    <t>อำเภอวังน้ำเขียว</t>
  </si>
  <si>
    <t>Wang Nam Khiao District</t>
  </si>
  <si>
    <t>อบต. ไทยสามัคคี</t>
  </si>
  <si>
    <t>Office of the Thai Samakkhi SAO.</t>
  </si>
  <si>
    <t>อบต. อุดมทรัพย์</t>
  </si>
  <si>
    <t>Office of the Udom Sap SAO.</t>
  </si>
  <si>
    <t>อบต. วังน้ำเขียว</t>
  </si>
  <si>
    <t>Office of the Wang Nam Khiao SAO.</t>
  </si>
  <si>
    <t>อบต. ระเริง</t>
  </si>
  <si>
    <t>Office of the Raroeng SAO.</t>
  </si>
  <si>
    <t>อบต. วังหมี</t>
  </si>
  <si>
    <t>Office of the Wang Mi SAO.</t>
  </si>
  <si>
    <t>อำเภอเทพารักษ์</t>
  </si>
  <si>
    <t>Thepharak District</t>
  </si>
  <si>
    <t>อบต. สำนักตะคร้อ</t>
  </si>
  <si>
    <t>Office of the Samnak Takro SAO.</t>
  </si>
  <si>
    <t>อบต. หนองแวง</t>
  </si>
  <si>
    <t>Office of the Nong Waeng SAO.</t>
  </si>
  <si>
    <t>อบต. บึงปรือ</t>
  </si>
  <si>
    <t>Office of the Bueng Prue SAO.</t>
  </si>
  <si>
    <t>อบต. วังยายทอง</t>
  </si>
  <si>
    <t>Office of the Wang Yai Thong SAO.</t>
  </si>
  <si>
    <t>อำเภอเมืองยาง</t>
  </si>
  <si>
    <t>Mueang Yang District</t>
  </si>
  <si>
    <t>อบต. ละหานปลาค้าว</t>
  </si>
  <si>
    <t>Office of the Lahan Pla Khao SAO.</t>
  </si>
  <si>
    <t>อบต. กระเบื้องนอก</t>
  </si>
  <si>
    <t>Office of the Krabueang Nok SAO.</t>
  </si>
  <si>
    <t>อบต. โนนอุดม</t>
  </si>
  <si>
    <t>Office of the Non Udom SAO.</t>
  </si>
  <si>
    <t>อำเภอพระทองคำ</t>
  </si>
  <si>
    <t>Phra Thong Kham District</t>
  </si>
  <si>
    <t>อบต. ทัพรั้ง</t>
  </si>
  <si>
    <t>Office of the Thap Rang SAO.</t>
  </si>
  <si>
    <t>อบต. หนองหอย</t>
  </si>
  <si>
    <t>Office of the Nong Hoi SAO.</t>
  </si>
  <si>
    <t>อบต. มาบกราด</t>
  </si>
  <si>
    <t>Office of the Map Krat SAO.</t>
  </si>
  <si>
    <t>อบต. พังเทียม</t>
  </si>
  <si>
    <t>Office of the Phang Thiam SAO.</t>
  </si>
  <si>
    <t>อำเภอบัวลาย</t>
  </si>
  <si>
    <t>Bua Lai District</t>
  </si>
  <si>
    <t>อบต. บัวลาย</t>
  </si>
  <si>
    <t>Office of the Bua Lai SAO.</t>
  </si>
  <si>
    <t>อบต. โนนจาน</t>
  </si>
  <si>
    <t>Office of the Non Chan SAO.</t>
  </si>
  <si>
    <t>อบต. เมืองพะไล</t>
  </si>
  <si>
    <t>Office of the Mueang Phalai SAO.</t>
  </si>
  <si>
    <t>อบต. หนองหว้า</t>
  </si>
  <si>
    <t>Office of the Nong Wa SAO.</t>
  </si>
  <si>
    <t>อำเภอสีดา</t>
  </si>
  <si>
    <t>Sida District</t>
  </si>
  <si>
    <t>อบต. สามเมือง</t>
  </si>
  <si>
    <t>Office of the Sam Mueang SAO.</t>
  </si>
  <si>
    <t>อบต. หนองตาดใหญ่</t>
  </si>
  <si>
    <t>Office of the Nong Tad Yai SAO.</t>
  </si>
  <si>
    <t>อบต. สีดา</t>
  </si>
  <si>
    <t>Office of the Sida SAO.</t>
  </si>
  <si>
    <t>อบต. โพนทอง</t>
  </si>
  <si>
    <t>Office of the Phon Thong SAO.</t>
  </si>
  <si>
    <t>อบต. โนนประดู่</t>
  </si>
  <si>
    <t>Office of the Non Pladu SAO.</t>
  </si>
  <si>
    <t>อำเภอเฉลิมพระเกียรติ</t>
  </si>
  <si>
    <t>Chaloem Phra Kiat District</t>
  </si>
  <si>
    <t>อบต. ช้างทอง</t>
  </si>
  <si>
    <t>Office of the Chang Thong SAO.</t>
  </si>
  <si>
    <t>อบต. พระพุทธ</t>
  </si>
  <si>
    <t>Office of the Phra Phut SAO.</t>
  </si>
  <si>
    <t>อบต. ท่าช้าง</t>
  </si>
  <si>
    <t>Office of the Tha Chang SAO.</t>
  </si>
  <si>
    <t>อบต. หนองยาง</t>
  </si>
  <si>
    <t>Office of the Nong Yang SAO.</t>
  </si>
  <si>
    <t>อบต. หนองงูเหลือม</t>
  </si>
  <si>
    <t>Office of the Nong Ngu Lueam SAO.</t>
  </si>
  <si>
    <t>ที่มา:  </t>
  </si>
  <si>
    <t>สำนักงานส่งเสริมการปกครองท้องถิ่นจังหวัดนครราชสีมา</t>
  </si>
  <si>
    <t>Source:  </t>
  </si>
  <si>
    <t>Nakhon Ratchasima Provincial Office of Local Administration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</si>
  <si>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</si>
  <si>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</si>
  <si>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</si>
  <si>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</si>
  <si>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</si>
  <si>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</si>
  <si>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Khui Subdistrict Municipality</t>
  </si>
  <si>
    <t>เทศบาลตำบลขุย</t>
  </si>
  <si>
    <t>Chong Maeo Subdistrict Municipality</t>
  </si>
  <si>
    <t>เทศบาลตำบลช่องแมว</t>
  </si>
  <si>
    <t>Ban Yang Subdistrict Municipality</t>
  </si>
  <si>
    <t>เทศบาลตำบลบ้านยาง</t>
  </si>
  <si>
    <t>Phlai Subdistrict Municipality</t>
  </si>
  <si>
    <t>เทศบาลตำบลไพล</t>
  </si>
  <si>
    <t>Nong Bua Wong Subdistrict Municipality</t>
  </si>
  <si>
    <t>เทศบาลตำบลหนองบัววง</t>
  </si>
  <si>
    <t>Lam Thamenchai District</t>
  </si>
  <si>
    <t>Phra Thong Kham Subdistrict Municipality</t>
  </si>
  <si>
    <t>เทศบาลตำบลพระทองคำ</t>
  </si>
  <si>
    <t>Sa Phra Subdistrict Municipality</t>
  </si>
  <si>
    <t>เทศบาลตำบลสระพระ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</si>
  <si>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</si>
  <si>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</si>
  <si>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</si>
  <si>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</si>
  <si>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</si>
  <si>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</si>
  <si>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Wang Hin Subdistrict Municipality</t>
  </si>
  <si>
    <t>เทศบาลตำบลวังหิน</t>
  </si>
  <si>
    <t>Bueng Samrong Subdistrict Municipality</t>
  </si>
  <si>
    <t>เทศบาลตำบลบึงสำโรง</t>
  </si>
  <si>
    <t>Nong Hua Raet Subdistrict Municipality</t>
  </si>
  <si>
    <t>เทศบาลตำบลหนองหัวแรต</t>
  </si>
  <si>
    <t>Laem Thong Subdistrict Municipality</t>
  </si>
  <si>
    <t>เทศบาลตำบลแหลมทอง</t>
  </si>
  <si>
    <t>Klang Dong Subdistrict Municipality</t>
  </si>
  <si>
    <t>เทศบาลตำบลกลางดง</t>
  </si>
  <si>
    <t>Wang Sai Subdistrict Municipality</t>
  </si>
  <si>
    <t>เทศบาลตำบลวังไทร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</si>
  <si>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</si>
  <si>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</si>
  <si>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</si>
  <si>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</si>
  <si>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Pak Chong Town Municipality</t>
  </si>
  <si>
    <t>เทศบาลเมืองปากช่อง</t>
  </si>
  <si>
    <t>Khlong Phai Subdistrict Municipality</t>
  </si>
  <si>
    <t>เทศบาลตำบลคลองไผ่</t>
  </si>
  <si>
    <t>Lat Bua Khao Subdistrict Municipality</t>
  </si>
  <si>
    <t>เทศบาลตำบลลาดบัวขาว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</si>
  <si>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</si>
  <si>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</si>
  <si>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</si>
  <si>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</si>
  <si>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Kham Thale So Subdistrict Municipality</t>
  </si>
  <si>
    <t>เทศบาลตำบลขามทะเลสอ</t>
  </si>
  <si>
    <t>Phan Dung Subdistrict Municipality</t>
  </si>
  <si>
    <t>เทศบาลตำบลพันดุง</t>
  </si>
  <si>
    <t>Kut Chik Subdistrict Municipality</t>
  </si>
  <si>
    <t>เทศบาลตำบลกุดจิก</t>
  </si>
  <si>
    <t>Sung Noen Subdistrict Municipality</t>
  </si>
  <si>
    <t>เทศบาลตำบลสูงเนิน</t>
  </si>
  <si>
    <t>Chum Phuang Subdistrict Municipality</t>
  </si>
  <si>
    <t>เทศบาลตำบลชุมพวง</t>
  </si>
  <si>
    <t>Kong Rot Subdistrict Municipality</t>
  </si>
  <si>
    <t>เทศบาลตำบลกงรถ</t>
  </si>
  <si>
    <t>Huai Thalaeng Subdistrict Municipality</t>
  </si>
  <si>
    <t>เทศบาลตำบลห้วยแถลง</t>
  </si>
  <si>
    <t>Hin Dat Subdistrict Municipality</t>
  </si>
  <si>
    <t>เทศบาลตำบลหินดาด</t>
  </si>
  <si>
    <t>Phimai Subdistrict Municipality</t>
  </si>
  <si>
    <t>เทศบาลตำบลพิมาย</t>
  </si>
  <si>
    <t>Rang Ka Yai Subdistrict Municipality</t>
  </si>
  <si>
    <t>เทศบาลตำบลรังกาใหญ่</t>
  </si>
  <si>
    <t>Takhop Subdistrict Municipality</t>
  </si>
  <si>
    <t>เทศบาลตำบลตะขบ</t>
  </si>
  <si>
    <t>Nok Ok Subdistrict Municipality</t>
  </si>
  <si>
    <t>เทศบาลตำบลนกออก</t>
  </si>
  <si>
    <t>Bo Pla Thong Subdistrict Municipality</t>
  </si>
  <si>
    <t>เทศบาลตำบลบ่อปลาทอง</t>
  </si>
  <si>
    <t>Pak Thong Chai Subdistrict Municipality</t>
  </si>
  <si>
    <t>เทศบาลตำบลปักธงชัย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</si>
  <si>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</si>
  <si>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</si>
  <si>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</si>
  <si>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</si>
  <si>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Prathai Subdistrict Municipality</t>
  </si>
  <si>
    <t>เทศบาลตำบลประทาย</t>
  </si>
  <si>
    <t>Nong Bua Sa-at Subdistrict Municipality</t>
  </si>
  <si>
    <t>เทศบาลตำบลหนองบัวสะอาด</t>
  </si>
  <si>
    <t>Bua Yai Town Municipality</t>
  </si>
  <si>
    <t>เทศบาลเมืองบัวใหญ่</t>
  </si>
  <si>
    <t>Kham Sakaesaeng Subdistrict Municipality</t>
  </si>
  <si>
    <t>เทศบาลตำบลขามสะแกแสง</t>
  </si>
  <si>
    <t>Non Mueang Subdistrict Municipality</t>
  </si>
  <si>
    <t>เทศบาลตำบลโนนเมือง</t>
  </si>
  <si>
    <t>Nong Hua Fan Subdistrict Municipality</t>
  </si>
  <si>
    <t>เทศบาลตำบลหนองหัวฟาน</t>
  </si>
  <si>
    <t>Don Wai Subdistrict Municipality</t>
  </si>
  <si>
    <t>เทศบาลตำบลดอนหวาย</t>
  </si>
  <si>
    <t>Dan Khla Subdistrict Municipality</t>
  </si>
  <si>
    <t>เทศบาลตำบลด่านคล้า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</si>
  <si>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</si>
  <si>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</si>
  <si>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</si>
  <si>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</si>
  <si>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Makha Subdistrict Municipality</t>
  </si>
  <si>
    <t>เทศบาลตำบลมะค่า</t>
  </si>
  <si>
    <t>Mai Subdistrict Municipality</t>
  </si>
  <si>
    <t>เทศบาลตำบลใหม่</t>
  </si>
  <si>
    <t>Khok Sawai Subdistrict Municipality</t>
  </si>
  <si>
    <t>เทศบาลตำบลโคกสวาย</t>
  </si>
  <si>
    <t>Non Thai Subdistrict Municipality</t>
  </si>
  <si>
    <t>เทศบาลตำบลโนนไทย</t>
  </si>
  <si>
    <t>Banlang Subdistrict Municipality</t>
  </si>
  <si>
    <t>เทศบาลตำบลบัลลังก์</t>
  </si>
  <si>
    <t>Dan Khun Thot Subdistrict Municipality</t>
  </si>
  <si>
    <t>เทศบาลตำบลด่านขุนทด</t>
  </si>
  <si>
    <t>Nong Krat Subdistrict Municipality</t>
  </si>
  <si>
    <t>เทศบาลตำบลหนองกราด</t>
  </si>
  <si>
    <t>Nong Bua Takiat Subdistrict Municipality</t>
  </si>
  <si>
    <t>เทศบาลตำบลหนองบัวตะเกียด</t>
  </si>
  <si>
    <t>Chok Chai Subdistrict Municipality</t>
  </si>
  <si>
    <t>เทศบาลตำบลโชคชัย</t>
  </si>
  <si>
    <t>Dan Kwian Subdistrict Municipality</t>
  </si>
  <si>
    <t>เทศบาลตำบลด่านเกวียน</t>
  </si>
  <si>
    <t>Tha Yiem Subdistrict Municipality</t>
  </si>
  <si>
    <t>เทศบาลตำบลท่าเยี่ยม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</si>
  <si>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</si>
  <si>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</si>
  <si>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</si>
  <si>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</si>
  <si>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Thephalai Subdistrict Municipality</t>
  </si>
  <si>
    <t>เทศบาลตำบลเทพาลัย</t>
  </si>
  <si>
    <t>Mueang Khong Subdistrict Municipality</t>
  </si>
  <si>
    <t>เทศบาลตำบลเมืองคง</t>
  </si>
  <si>
    <t>Non Sombun Subdistrict Municipality</t>
  </si>
  <si>
    <t>เทศบาลตำบลโนนสมบูรณ์</t>
  </si>
  <si>
    <t>Soeng Sang Subdistrict Municipality</t>
  </si>
  <si>
    <t>เทศบาลตำบลเสิงสาง</t>
  </si>
  <si>
    <t>Khonburi Tai Subdistrict Municipality</t>
  </si>
  <si>
    <t>เทศบาลตำบลครบุรีใต้</t>
  </si>
  <si>
    <t>Chorakhe Hin Subdistrict Municipality</t>
  </si>
  <si>
    <t>เทศบาลตำบลจระเข้หิน</t>
  </si>
  <si>
    <t>Sae Subdistrict Municipality</t>
  </si>
  <si>
    <t>เทศบาลตำบลแชะ</t>
  </si>
  <si>
    <t>Sai Yong-chai Wan Subdistrict Municipality</t>
  </si>
  <si>
    <t>เทศบาลตำบลไทรโยง-ไชยวาล</t>
  </si>
  <si>
    <t>Oraphim Subdistrict Municipality</t>
  </si>
  <si>
    <t>เทศบาลตำบลอรพิมพ์</t>
  </si>
  <si>
    <t>Khok Kruat Subdistrict Municipality</t>
  </si>
  <si>
    <t>เทศบาลตำบลโคกกรวด</t>
  </si>
  <si>
    <t>Khok Sung Subdistrict Municipality</t>
  </si>
  <si>
    <t>เทศบาลตำบลโคกสูง</t>
  </si>
  <si>
    <t>Choho Subdistrict Municipality</t>
  </si>
  <si>
    <t>เทศบาลตำบลจอหอ</t>
  </si>
  <si>
    <t>Chai Mongkhon Subdistrict Municipality</t>
  </si>
  <si>
    <t>เทศบาลตำบลไชยมงคล</t>
  </si>
  <si>
    <t>Talat Subdistrict Municipality</t>
  </si>
  <si>
    <t>เทศบาลตำบลตลาด</t>
  </si>
  <si>
    <t>Ban Pho Subdistrict Municipality</t>
  </si>
  <si>
    <t>เทศบาลตำบลบ้านโพธิ์</t>
  </si>
  <si>
    <t>Ban Mai Subdistrict Municipality</t>
  </si>
  <si>
    <t>เทศบาลตำบลบ้านใหม่</t>
  </si>
  <si>
    <t>Pruyai Subdistrict Municipality</t>
  </si>
  <si>
    <t>เทศบาลตำบลปรุใหญ่</t>
  </si>
  <si>
    <t>Phutsa Subdistrict Municipality</t>
  </si>
  <si>
    <t>เทศบาลตำบลพุดซา</t>
  </si>
  <si>
    <t>Pho Klang Subdistrict Municipality</t>
  </si>
  <si>
    <t>เทศบาลตำบลโพธิ์กลาง</t>
  </si>
  <si>
    <t>Mueang Mai Kokkruad Subdistrict Municipality</t>
  </si>
  <si>
    <t>เทศบาลตำบลเมืองใหม่โคกกรวด</t>
  </si>
  <si>
    <t>Suranari Subdistrict Municipality</t>
  </si>
  <si>
    <t>เทศบาลตำบลสุรนารี</t>
  </si>
  <si>
    <t>Nong Khai Nam Subdistrict Municipality</t>
  </si>
  <si>
    <t>เทศบาลตำบลหนองไข่น้ำ</t>
  </si>
  <si>
    <t>Nong Phai Lom Subdistrict Municipality</t>
  </si>
  <si>
    <t>เทศบาลตำบลหนองไผ่ล้อม</t>
  </si>
  <si>
    <t>Hua Thale Subdistrict Municipality</t>
  </si>
  <si>
    <t>เทศบาลตำบลหัวทะเล</t>
  </si>
  <si>
    <t>Nakhon Ratchasima City Municipality</t>
  </si>
  <si>
    <t>เทศบาลนครนครราชสีมา</t>
  </si>
  <si>
    <t>District/municipality</t>
  </si>
  <si>
    <t>อำเภอ/เทศบาล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</si>
  <si>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</si>
  <si>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Table 19.3 Actual Revenue and Expenditure of Subdistrict Administration Organization by Type, District and Subdistrict Administration Organization: Fiscal Year 2021</t>
  </si>
  <si>
    <t>อำเภอลำทะเมนชัย</t>
  </si>
  <si>
    <t>Nong Chabok SAO.</t>
  </si>
  <si>
    <t>Maroeng SAO.</t>
  </si>
  <si>
    <t>Nong Rawiang SAO.</t>
  </si>
  <si>
    <t>Muen Wai SAO.</t>
  </si>
  <si>
    <t>Phon Krang SAO.</t>
  </si>
  <si>
    <t>Ban Ko SAO.</t>
  </si>
  <si>
    <t>Cho Ho SAO.</t>
  </si>
  <si>
    <t>Nong Bua Sala SAO.</t>
  </si>
  <si>
    <t>Si Mum SAO.</t>
  </si>
  <si>
    <t>Phanao SAO.</t>
  </si>
  <si>
    <t>Nong Krathum SAO.</t>
  </si>
  <si>
    <t>Chae SAO.</t>
  </si>
  <si>
    <t>Chaliang SAO.</t>
  </si>
  <si>
    <t>Khon Buri SAO.</t>
  </si>
  <si>
    <t>Khok Krachai SAO.</t>
  </si>
  <si>
    <t>Chorakhe Hin SAO.</t>
  </si>
  <si>
    <t>Map Tako En SAO.</t>
  </si>
  <si>
    <t>Ban Mai SAO.</t>
  </si>
  <si>
    <t>Lam Phiak SAO.</t>
  </si>
  <si>
    <t>Tabaek Ban SAO.</t>
  </si>
  <si>
    <t>Sa Wan Phraya SAO.</t>
  </si>
  <si>
    <t>Soeng Sang SAO.</t>
  </si>
  <si>
    <t>Sa Takhian SAO.</t>
  </si>
  <si>
    <t>Non Sombun SAO.</t>
  </si>
  <si>
    <t>Kut Bot SAO.</t>
  </si>
  <si>
    <t>Suk Phaibun SAO.</t>
  </si>
  <si>
    <t>Ban Lat SAO.</t>
  </si>
  <si>
    <t>Mueang Khong SAO.</t>
  </si>
  <si>
    <t>Khu Khat SAO.</t>
  </si>
  <si>
    <t>Thephalai SAO.</t>
  </si>
  <si>
    <t>Ta Chan SAO.</t>
  </si>
  <si>
    <t>Ban Prang SAO.</t>
  </si>
  <si>
    <t>Nong Manao SAO.</t>
  </si>
  <si>
    <t>Nong Bua SAO.</t>
  </si>
  <si>
    <t>Non Teng SAO.</t>
  </si>
  <si>
    <t>Don Yai SAO.</t>
  </si>
  <si>
    <t>Kham Sombun SAO.</t>
  </si>
  <si>
    <t>Ban Lueam SAO.</t>
  </si>
  <si>
    <t>Wang Pho SAO.</t>
  </si>
  <si>
    <t>Khok Krabueang SAO.</t>
  </si>
  <si>
    <t>Cho Raka SAO.</t>
  </si>
  <si>
    <t>Chakkarat SAO.</t>
  </si>
  <si>
    <t>Thonglang SAO.</t>
  </si>
  <si>
    <t>Si Suk SAO.</t>
  </si>
  <si>
    <t>Nong Kham SAO.</t>
  </si>
  <si>
    <t>Nong Phluang SAO.</t>
  </si>
  <si>
    <t>Si Lako SAO.</t>
  </si>
  <si>
    <t>Khlong Mueang SAO.</t>
  </si>
  <si>
    <t>Hin Khon SAO.</t>
  </si>
  <si>
    <t>Krathok SAO.</t>
  </si>
  <si>
    <t>Phlapphla SAO.</t>
  </si>
  <si>
    <t>Tha Ang SAO.</t>
  </si>
  <si>
    <t>Thung Arun SAO.</t>
  </si>
  <si>
    <t>Tha Lat Khao SAO.</t>
  </si>
  <si>
    <t>Tha Chalung SAO.</t>
  </si>
  <si>
    <t>Chok Chai SAO.</t>
  </si>
  <si>
    <t>Lalom Mai Phatthana SAO.</t>
  </si>
  <si>
    <t>Dan Kwian SAO.</t>
  </si>
  <si>
    <t>Kut Phiman SAO.</t>
  </si>
  <si>
    <t>Dan Khun Thot SAO.</t>
  </si>
  <si>
    <t>Dan Nok SAO.</t>
  </si>
  <si>
    <t>Dan Nai SAO.</t>
  </si>
  <si>
    <t>Takhian SAO.</t>
  </si>
  <si>
    <t>Ban Kao SAO.</t>
  </si>
  <si>
    <t>Ban Praeng SAO.</t>
  </si>
  <si>
    <t>Phan Chana SAO.</t>
  </si>
  <si>
    <t>Sa Chorakhe SAO.</t>
  </si>
  <si>
    <t>Nong Krat SAO.</t>
  </si>
  <si>
    <t>Nong Bua Lakhon SAO.</t>
  </si>
  <si>
    <t>Hin Dat SAO.</t>
  </si>
  <si>
    <t>Huai Bong SAO.</t>
  </si>
  <si>
    <t>Non Mueang Phatthana SAO.</t>
  </si>
  <si>
    <t>Nong Sai SAO.</t>
  </si>
  <si>
    <t>Non Thai SAO.</t>
  </si>
  <si>
    <t>Dan Chak SAO.</t>
  </si>
  <si>
    <t>Kampang SAO.</t>
  </si>
  <si>
    <t>Samrong SAO.</t>
  </si>
  <si>
    <t>Khang Phu SAO.</t>
  </si>
  <si>
    <t>Ban Wang SAO.</t>
  </si>
  <si>
    <t>Sai O SAO.</t>
  </si>
  <si>
    <t>Thanon Pho SAO.</t>
  </si>
  <si>
    <t>Makha SAO.</t>
  </si>
  <si>
    <t>Tanot SAO.</t>
  </si>
  <si>
    <t>Bing SAO.</t>
  </si>
  <si>
    <t>Don Chomphu SAO.</t>
  </si>
  <si>
    <t>Than Prasat SAO.</t>
  </si>
  <si>
    <t>Lum Khao SAO.</t>
  </si>
  <si>
    <t>Phon Songkhram SAO.</t>
  </si>
  <si>
    <t>Chan-at SAO.</t>
  </si>
  <si>
    <t>Kham Thao SAO.</t>
  </si>
  <si>
    <t>Lam Kho Hong SAO.</t>
  </si>
  <si>
    <t>Mueang Plasat SAO.</t>
  </si>
  <si>
    <t>Lam Mun SAO.</t>
  </si>
  <si>
    <t>Kham Sakaesaeng SAO.</t>
  </si>
  <si>
    <t>Mueang Nat SAO.</t>
  </si>
  <si>
    <t>Chiwuek SAO.</t>
  </si>
  <si>
    <t>Pha-ngat SAO.</t>
  </si>
  <si>
    <t>Nong Hua Fan SAO.</t>
  </si>
  <si>
    <t>Mueang Kaset SAO.</t>
  </si>
  <si>
    <t>Bua Yai SAO.</t>
  </si>
  <si>
    <t>Huai Yang SAO.</t>
  </si>
  <si>
    <t>Sema Yai SAO.</t>
  </si>
  <si>
    <t>Don Tanin SAO.</t>
  </si>
  <si>
    <t>Non Thonglang SAO.</t>
  </si>
  <si>
    <t>Kut Chok SAO.</t>
  </si>
  <si>
    <t>Dan Chang SAO.</t>
  </si>
  <si>
    <t>Khun Thong SAO.</t>
  </si>
  <si>
    <t>Nong Chaeng Yai SAO.</t>
  </si>
  <si>
    <t>Prathai SAO.</t>
  </si>
  <si>
    <t>Krathum Rai SAO.</t>
  </si>
  <si>
    <t>Wang Mai Daeng SAO.</t>
  </si>
  <si>
    <t>Talat Sai SAO.</t>
  </si>
  <si>
    <t>Nong Khai SAO.</t>
  </si>
  <si>
    <t>Han Huai Sai SAO.</t>
  </si>
  <si>
    <t>Don Man SAO.</t>
  </si>
  <si>
    <t>Nang Ram SAO.</t>
  </si>
  <si>
    <t>Non Phet SAO.</t>
  </si>
  <si>
    <t>Thung Sawang SAO.</t>
  </si>
  <si>
    <t>Khok Klang SAO.</t>
  </si>
  <si>
    <t>Mueang Don SAO.</t>
  </si>
  <si>
    <t>Takhu SAO.</t>
  </si>
  <si>
    <t>Khok Thai SAO.</t>
  </si>
  <si>
    <t>Takhop SAO.</t>
  </si>
  <si>
    <t>Don SAO.</t>
  </si>
  <si>
    <t>Tum SAO.</t>
  </si>
  <si>
    <t>Ngio SAO.</t>
  </si>
  <si>
    <t>Sakae Rat SAO.</t>
  </si>
  <si>
    <t>Phu Luang SAO.</t>
  </si>
  <si>
    <t>Thong Chai Nuea SAO.</t>
  </si>
  <si>
    <t>Suk Kasem SAO.</t>
  </si>
  <si>
    <t>Kasem Sap SAO.</t>
  </si>
  <si>
    <t>Nai Mueang SAO.</t>
  </si>
  <si>
    <t>Samrit SAO.</t>
  </si>
  <si>
    <t>Bot SAO.</t>
  </si>
  <si>
    <t>Krabueang Yai SAO.</t>
  </si>
  <si>
    <t>Tha Luang SAO.</t>
  </si>
  <si>
    <t>Chiwan SAO.</t>
  </si>
  <si>
    <t>Nikhom Sang Tont Eng SAO.</t>
  </si>
  <si>
    <t>Krachon SAO.</t>
  </si>
  <si>
    <t>Dong Yai SAO.</t>
  </si>
  <si>
    <t>Than Lalot SAO.</t>
  </si>
  <si>
    <t>Huai Thalaeng SAO.</t>
  </si>
  <si>
    <t>Thap Sawai SAO.</t>
  </si>
  <si>
    <t>Mueang Phlapphla SAO.</t>
  </si>
  <si>
    <t>Lung Takhian SAO.</t>
  </si>
  <si>
    <t>Lung Pradu SAO.</t>
  </si>
  <si>
    <t>Tako SAO.</t>
  </si>
  <si>
    <t>Huai Khaen SAO.</t>
  </si>
  <si>
    <t>Chum Phuang SAO.</t>
  </si>
  <si>
    <t>Prasuk SAO.</t>
  </si>
  <si>
    <t>Tha Lat SAO.</t>
  </si>
  <si>
    <t>Sarai SAO.</t>
  </si>
  <si>
    <t>Non Rang SAO.</t>
  </si>
  <si>
    <t>Nong Lak SAO.</t>
  </si>
  <si>
    <t>Non Tum SAO.</t>
  </si>
  <si>
    <t>Non Yo SAO.</t>
  </si>
  <si>
    <t>Sung Noen SAO.</t>
  </si>
  <si>
    <t>Sema SAO.</t>
  </si>
  <si>
    <t>Khorat SAO.</t>
  </si>
  <si>
    <t>Bung Khilek SAO.</t>
  </si>
  <si>
    <t>Non Kha SAO.</t>
  </si>
  <si>
    <t>Khong Yang SAO.</t>
  </si>
  <si>
    <t>Makuea Kao SAO.</t>
  </si>
  <si>
    <t>Makuea Mai SAO.</t>
  </si>
  <si>
    <t>Na Klang SAO.</t>
  </si>
  <si>
    <t>Nong Takai SAO.</t>
  </si>
  <si>
    <t>Kut Chik SAO.</t>
  </si>
  <si>
    <t>Kham Thale So SAO.</t>
  </si>
  <si>
    <t>Pong Daeng SAO.</t>
  </si>
  <si>
    <t>Nong Suang SAO.</t>
  </si>
  <si>
    <t>Bueng O SAO.</t>
  </si>
  <si>
    <t>Sikhio SAO.</t>
  </si>
  <si>
    <t>Ban Han SAO.</t>
  </si>
  <si>
    <t>Kritsana SAO.</t>
  </si>
  <si>
    <t>Lat Bua Khao SAO.</t>
  </si>
  <si>
    <t>Nong Ya Khao SAO.</t>
  </si>
  <si>
    <t>Kut Noi SAO.</t>
  </si>
  <si>
    <t>Wang Rong Yai SAO.</t>
  </si>
  <si>
    <t>Mittraphap SAO.</t>
  </si>
  <si>
    <t>Khlong Phai SAO.</t>
  </si>
  <si>
    <t>Don Mueang SAO.</t>
  </si>
  <si>
    <t>Nong Bua Noi SAO.</t>
  </si>
  <si>
    <t>Pak Chong SAO.</t>
  </si>
  <si>
    <t>Chanthuek SAO.</t>
  </si>
  <si>
    <t>Wang Katha SAO.</t>
  </si>
  <si>
    <t>Nong Sarai SAO.</t>
  </si>
  <si>
    <t>Khanong Phra SAO.</t>
  </si>
  <si>
    <t>Pong Talong SAO.</t>
  </si>
  <si>
    <t>Khlong Muang SAO.</t>
  </si>
  <si>
    <t>Nong Nam Daeng SAO.</t>
  </si>
  <si>
    <t>Phaya Yen SAO.</t>
  </si>
  <si>
    <t>Nong Bunmak SAO.</t>
  </si>
  <si>
    <t>Saraphi SAO.</t>
  </si>
  <si>
    <t>Thai Charoen SAO.</t>
  </si>
  <si>
    <t>Lung Khwao SAO.</t>
  </si>
  <si>
    <t>Nong Mai Phai SAO.</t>
  </si>
  <si>
    <t>Kaeng Sanam Nang SAO.</t>
  </si>
  <si>
    <t>Non Samran SAO.</t>
  </si>
  <si>
    <t>Bueng Phalai SAO.</t>
  </si>
  <si>
    <t>Non Daeng SAO.</t>
  </si>
  <si>
    <t>Non Ta Then SAO.</t>
  </si>
  <si>
    <t>Sam Phaniang SAO.</t>
  </si>
  <si>
    <t>Don Yao Yai SAO.</t>
  </si>
  <si>
    <t>Wang Nam Khiao SAO.</t>
  </si>
  <si>
    <t>Wang Mi SAO.</t>
  </si>
  <si>
    <t>Raroeng SAO.</t>
  </si>
  <si>
    <t>Udom Sap SAO.</t>
  </si>
  <si>
    <t>Thai Samakkhi SAO.</t>
  </si>
  <si>
    <t>Samnak Takro SAO.</t>
  </si>
  <si>
    <t>Nong Waeng SAO.</t>
  </si>
  <si>
    <t>Bueng Prue SAO.</t>
  </si>
  <si>
    <t>Wang Yai Thong SAO.</t>
  </si>
  <si>
    <t>Krabueang Nok SAO.</t>
  </si>
  <si>
    <t>Lahan Pla Khao SAO.</t>
  </si>
  <si>
    <t>Non Udom SAO.</t>
  </si>
  <si>
    <t>Map Krat SAO.</t>
  </si>
  <si>
    <t>Phang Thiam SAO.</t>
  </si>
  <si>
    <t>Thap Rang SAO.</t>
  </si>
  <si>
    <t>Nong Hoi SAO.</t>
  </si>
  <si>
    <t>Mueang Phalai SAO.</t>
  </si>
  <si>
    <t>Non Chan SAO.</t>
  </si>
  <si>
    <t>Bua Lai SAO.</t>
  </si>
  <si>
    <t>Nong Wa SAO.</t>
  </si>
  <si>
    <t>Sida SAO.</t>
  </si>
  <si>
    <t>Phon Thong SAO.</t>
  </si>
  <si>
    <t>Non Pladu SAO.</t>
  </si>
  <si>
    <t>Sam Mueang SAO.</t>
  </si>
  <si>
    <t>Nong Tad Yai SAO.</t>
  </si>
  <si>
    <t>Chang Thong SAO.</t>
  </si>
  <si>
    <t>Tha Chang SAO.</t>
  </si>
  <si>
    <t>Phra Phut SAO.</t>
  </si>
  <si>
    <t>Nong Ngu Lueam SAO.</t>
  </si>
  <si>
    <t>Nong Yang SAO.</t>
  </si>
  <si>
    <t>ตาราง 19.2 รายรับ และรายจ่ายจริงของเทศบาล จำแนกตามประเภท เป็นรายอำเภอ และเทศบาล ปีงบประมาณ 2564</t>
  </si>
  <si>
    <t>Table 19.2 Actual Revenue and Expenditure of Municipality by Type, District and Municipality: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</si>
</sst>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right" vertical="top"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18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4" xfId="0" applyBorder="1"/>
    <xf numFmtId="0" fontId="0" fillId="0" borderId="17" xfId="0" applyBorder="1"/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18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 indent="1"/>
    </xf>
    <xf numFmtId="0" fontId="20" fillId="0" borderId="0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 indent="1"/>
    </xf>
    <xf numFmtId="0" fontId="20" fillId="0" borderId="0" xfId="0" applyFont="1" applyBorder="1" applyAlignment="1">
      <alignment horizontal="center" wrapText="1"/>
    </xf>
    <xf numFmtId="4" fontId="20" fillId="0" borderId="18" xfId="0" applyNumberFormat="1" applyFont="1" applyBorder="1" applyAlignment="1">
      <alignment horizontal="right" wrapText="1"/>
    </xf>
    <xf numFmtId="0" fontId="20" fillId="0" borderId="19" xfId="0" applyFont="1" applyBorder="1" applyAlignment="1">
      <alignment horizontal="right" wrapText="1"/>
    </xf>
    <xf numFmtId="4" fontId="19" fillId="0" borderId="19" xfId="0" applyNumberFormat="1" applyFont="1" applyBorder="1" applyAlignment="1">
      <alignment horizontal="right" wrapText="1"/>
    </xf>
    <xf numFmtId="0" fontId="19" fillId="0" borderId="19" xfId="0" applyFont="1" applyBorder="1" applyAlignment="1">
      <alignment horizontal="right" wrapText="1"/>
    </xf>
    <xf numFmtId="4" fontId="19" fillId="0" borderId="20" xfId="0" applyNumberFormat="1" applyFont="1" applyBorder="1" applyAlignment="1">
      <alignment horizontal="right" wrapText="1"/>
    </xf>
    <xf numFmtId="0" fontId="19" fillId="0" borderId="15" xfId="0" applyFont="1" applyBorder="1" applyAlignment="1">
      <alignment horizontal="left" wrapText="1" indent="1"/>
    </xf>
    <xf numFmtId="0" fontId="21" fillId="0" borderId="0" xfId="0" applyFont="1" applyAlignment="1">
      <alignment horizontal="left" vertical="top"/>
    </xf>
    <xf numFmtId="3" fontId="0" fillId="0" borderId="0" xfId="0" applyNumberFormat="1"/>
    <xf numFmtId="3" fontId="19" fillId="0" borderId="19" xfId="0" applyNumberFormat="1" applyFont="1" applyBorder="1" applyAlignment="1">
      <alignment horizontal="right" wrapText="1"/>
    </xf>
    <xf numFmtId="3" fontId="19" fillId="0" borderId="20" xfId="0" applyNumberFormat="1" applyFont="1" applyBorder="1" applyAlignment="1">
      <alignment horizontal="right" wrapText="1"/>
    </xf>
    <xf numFmtId="3" fontId="20" fillId="0" borderId="19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 inden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87" fontId="19" fillId="0" borderId="19" xfId="42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left" wrapText="1" indent="1"/>
    </xf>
    <xf numFmtId="3" fontId="19" fillId="0" borderId="12" xfId="0" applyNumberFormat="1" applyFont="1" applyBorder="1" applyAlignment="1">
      <alignment horizontal="right" wrapText="1"/>
    </xf>
    <xf numFmtId="3" fontId="20" fillId="0" borderId="18" xfId="0" applyNumberFormat="1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4" fontId="20" fillId="0" borderId="21" xfId="0" applyNumberFormat="1" applyFont="1" applyBorder="1" applyAlignment="1">
      <alignment horizontal="right" wrapText="1"/>
    </xf>
    <xf numFmtId="0" fontId="20" fillId="0" borderId="22" xfId="0" applyFont="1" applyBorder="1" applyAlignment="1">
      <alignment horizontal="right" wrapText="1"/>
    </xf>
    <xf numFmtId="4" fontId="19" fillId="0" borderId="22" xfId="0" applyNumberFormat="1" applyFont="1" applyBorder="1" applyAlignment="1">
      <alignment horizontal="right" wrapText="1"/>
    </xf>
    <xf numFmtId="0" fontId="19" fillId="0" borderId="22" xfId="0" applyFont="1" applyBorder="1" applyAlignment="1">
      <alignment horizontal="right" wrapText="1"/>
    </xf>
    <xf numFmtId="4" fontId="19" fillId="0" borderId="23" xfId="0" applyNumberFormat="1" applyFont="1" applyBorder="1" applyAlignment="1">
      <alignment horizontal="right" wrapText="1"/>
    </xf>
    <xf numFmtId="0" fontId="19" fillId="0" borderId="23" xfId="0" applyFont="1" applyBorder="1" applyAlignment="1">
      <alignment horizontal="right" wrapText="1"/>
    </xf>
    <xf numFmtId="0" fontId="19" fillId="0" borderId="24" xfId="0" applyFont="1" applyBorder="1" applyAlignment="1">
      <alignment horizontal="left" wrapText="1" indent="1"/>
    </xf>
    <xf numFmtId="0" fontId="19" fillId="0" borderId="25" xfId="0" applyFont="1" applyBorder="1" applyAlignment="1">
      <alignment horizontal="left" wrapText="1" indent="1"/>
    </xf>
    <xf numFmtId="187" fontId="19" fillId="0" borderId="22" xfId="42" applyNumberFormat="1" applyFont="1" applyBorder="1" applyAlignment="1">
      <alignment horizontal="right" wrapText="1"/>
    </xf>
    <xf numFmtId="187" fontId="20" fillId="0" borderId="22" xfId="42" applyNumberFormat="1" applyFont="1" applyBorder="1" applyAlignment="1">
      <alignment horizontal="right" wrapText="1"/>
    </xf>
    <xf numFmtId="187" fontId="19" fillId="0" borderId="26" xfId="42" applyNumberFormat="1" applyFont="1" applyBorder="1" applyAlignment="1">
      <alignment horizontal="right" wrapText="1"/>
    </xf>
    <xf numFmtId="187" fontId="20" fillId="0" borderId="26" xfId="42" applyNumberFormat="1" applyFont="1" applyBorder="1" applyAlignment="1">
      <alignment horizontal="right" wrapText="1"/>
    </xf>
    <xf numFmtId="0" fontId="20" fillId="0" borderId="12" xfId="0" applyFont="1" applyBorder="1" applyAlignment="1">
      <alignment horizontal="left" wrapText="1"/>
    </xf>
    <xf numFmtId="187" fontId="22" fillId="0" borderId="26" xfId="42" applyNumberFormat="1" applyFont="1" applyBorder="1"/>
    <xf numFmtId="187" fontId="20" fillId="0" borderId="21" xfId="42" applyNumberFormat="1" applyFont="1" applyBorder="1" applyAlignment="1">
      <alignment horizontal="right" wrapText="1"/>
    </xf>
    <xf numFmtId="187" fontId="19" fillId="0" borderId="27" xfId="42" applyNumberFormat="1" applyFont="1" applyBorder="1" applyAlignment="1">
      <alignment horizontal="right" wrapText="1"/>
    </xf>
    <xf numFmtId="4" fontId="19" fillId="0" borderId="27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opLeftCell="A39" workbookViewId="0">
      <selection activeCell="B5" sqref="B5:H5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hidden="1" customWidth="1"/>
    <col min="10" max="10" width="8.625" hidden="1" customWidth="1"/>
    <col min="11" max="11" width="9.125" hidden="1" customWidth="1"/>
    <col min="12" max="12" width="10.875" hidden="1" customWidth="1"/>
    <col min="13" max="13" width="7.625" hidden="1" customWidth="1"/>
    <col min="14" max="14" width="9.5" hidden="1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 t="s">
        <v>0</v>
      </c>
    </row>
    <row r="4" spans="1:15" ht="16.5" customHeight="1" x14ac:dyDescent="0.2">
      <c r="A4" s="5"/>
      <c r="B4" s="41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50"/>
      <c r="O4" s="9"/>
    </row>
    <row r="5" spans="1:15" ht="16.5" customHeight="1" x14ac:dyDescent="0.2">
      <c r="A5" s="46"/>
      <c r="B5" s="44" t="s">
        <v>5</v>
      </c>
      <c r="C5" s="44"/>
      <c r="D5" s="44"/>
      <c r="E5" s="44"/>
      <c r="F5" s="44"/>
      <c r="G5" s="44"/>
      <c r="H5" s="44"/>
      <c r="I5" s="42" t="s">
        <v>7</v>
      </c>
      <c r="J5" s="43"/>
      <c r="K5" s="43"/>
      <c r="L5" s="43"/>
      <c r="M5" s="43"/>
      <c r="N5" s="51"/>
      <c r="O5" s="52"/>
    </row>
    <row r="6" spans="1:15" ht="16.5" customHeight="1" x14ac:dyDescent="0.2">
      <c r="A6" s="47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52"/>
    </row>
    <row r="7" spans="1:15" ht="16.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6.5" customHeight="1" x14ac:dyDescent="0.2">
      <c r="A8" s="47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6.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6.5" customHeight="1" x14ac:dyDescent="0.2">
      <c r="A10" s="48"/>
      <c r="B10" s="49" t="s">
        <v>14</v>
      </c>
      <c r="C10" s="49" t="s">
        <v>19</v>
      </c>
      <c r="D10" s="49" t="s">
        <v>21</v>
      </c>
      <c r="E10" s="49" t="s">
        <v>25</v>
      </c>
      <c r="F10" s="49" t="s">
        <v>27</v>
      </c>
      <c r="G10" s="49" t="s">
        <v>29</v>
      </c>
      <c r="H10" s="32" t="s">
        <v>31</v>
      </c>
      <c r="I10" s="49" t="s">
        <v>34</v>
      </c>
      <c r="J10" s="49" t="s">
        <v>36</v>
      </c>
      <c r="K10" s="49" t="s">
        <v>38</v>
      </c>
      <c r="L10" s="49" t="s">
        <v>40</v>
      </c>
      <c r="M10" s="49" t="s">
        <v>29</v>
      </c>
      <c r="N10" s="49" t="s">
        <v>31</v>
      </c>
      <c r="O10" s="53"/>
    </row>
    <row r="11" spans="1:15" ht="19.5" x14ac:dyDescent="0.45">
      <c r="A11" s="19" t="s">
        <v>43</v>
      </c>
      <c r="B11" s="68">
        <f>B12+B29+B35+B38+B41+B43+B45+B49+B53+B57+B64+B68+B71+B73+B80+B83+B87+B89+B92+B95+B100+B106+B109+B111+B114+B116+B118+B121+B127+B129+B131</f>
        <v>482770</v>
      </c>
      <c r="C11" s="62"/>
      <c r="D11" s="62"/>
      <c r="E11" s="62"/>
      <c r="F11" s="68">
        <f t="shared" ref="F11:G11" si="0">F12+F29+F35+F38+F41+F43+F45+F49+F53+F57+F64+F68+F71+F73+F80+F83+F87+F89+F92+F95+F100+F106+F109+F111+F114+F116+F118+F121+F127+F129+F131</f>
        <v>3256360</v>
      </c>
      <c r="G11" s="68">
        <f t="shared" si="0"/>
        <v>3735171.05</v>
      </c>
      <c r="H11" s="54"/>
      <c r="I11" s="54"/>
      <c r="J11" s="54"/>
      <c r="K11" s="54"/>
      <c r="L11" s="54"/>
      <c r="M11" s="54"/>
      <c r="N11" s="54"/>
      <c r="O11" s="19" t="s">
        <v>44</v>
      </c>
    </row>
    <row r="12" spans="1:15" ht="19.5" x14ac:dyDescent="0.45">
      <c r="A12" s="17" t="s">
        <v>45</v>
      </c>
      <c r="B12" s="63">
        <f>SUM(B13:B28)</f>
        <v>229360</v>
      </c>
      <c r="C12" s="62"/>
      <c r="D12" s="62"/>
      <c r="E12" s="62"/>
      <c r="F12" s="63">
        <f t="shared" ref="F12:G12" si="1">SUM(F13:F28)</f>
        <v>1213470</v>
      </c>
      <c r="G12" s="63">
        <f t="shared" si="1"/>
        <v>1224331.05</v>
      </c>
      <c r="H12" s="55"/>
      <c r="I12" s="55"/>
      <c r="J12" s="55"/>
      <c r="K12" s="55"/>
      <c r="L12" s="55"/>
      <c r="M12" s="55"/>
      <c r="N12" s="55"/>
      <c r="O12" s="17" t="s">
        <v>46</v>
      </c>
    </row>
    <row r="13" spans="1:15" ht="19.5" x14ac:dyDescent="0.45">
      <c r="A13" s="16" t="s">
        <v>757</v>
      </c>
      <c r="B13" s="67">
        <v>160930</v>
      </c>
      <c r="C13" s="62"/>
      <c r="D13" s="62"/>
      <c r="E13" s="62"/>
      <c r="F13" s="62">
        <v>528760</v>
      </c>
      <c r="G13" s="62">
        <v>643420</v>
      </c>
      <c r="H13" s="56"/>
      <c r="I13" s="56"/>
      <c r="J13" s="56"/>
      <c r="K13" s="56"/>
      <c r="L13" s="56"/>
      <c r="M13" s="56"/>
      <c r="N13" s="56"/>
      <c r="O13" s="16" t="s">
        <v>756</v>
      </c>
    </row>
    <row r="14" spans="1:15" ht="19.5" x14ac:dyDescent="0.45">
      <c r="A14" s="16" t="s">
        <v>727</v>
      </c>
      <c r="B14" s="67">
        <v>6170</v>
      </c>
      <c r="C14" s="62"/>
      <c r="D14" s="62"/>
      <c r="E14" s="62"/>
      <c r="F14" s="62">
        <v>32730</v>
      </c>
      <c r="G14" s="62">
        <v>34590</v>
      </c>
      <c r="H14" s="56"/>
      <c r="I14" s="56"/>
      <c r="J14" s="56"/>
      <c r="K14" s="56"/>
      <c r="L14" s="56"/>
      <c r="M14" s="56"/>
      <c r="N14" s="56"/>
      <c r="O14" s="16" t="s">
        <v>726</v>
      </c>
    </row>
    <row r="15" spans="1:15" ht="19.5" x14ac:dyDescent="0.45">
      <c r="A15" s="16" t="s">
        <v>731</v>
      </c>
      <c r="B15" s="67">
        <v>11190</v>
      </c>
      <c r="C15" s="62"/>
      <c r="D15" s="62"/>
      <c r="E15" s="62"/>
      <c r="F15" s="62">
        <v>59760</v>
      </c>
      <c r="G15" s="62">
        <v>48260</v>
      </c>
      <c r="H15" s="56"/>
      <c r="I15" s="56"/>
      <c r="J15" s="56"/>
      <c r="K15" s="56"/>
      <c r="L15" s="56"/>
      <c r="M15" s="56"/>
      <c r="N15" s="56"/>
      <c r="O15" s="16" t="s">
        <v>730</v>
      </c>
    </row>
    <row r="16" spans="1:15" ht="19.5" x14ac:dyDescent="0.45">
      <c r="A16" s="16" t="s">
        <v>753</v>
      </c>
      <c r="B16" s="67">
        <v>2830</v>
      </c>
      <c r="C16" s="62"/>
      <c r="D16" s="62"/>
      <c r="E16" s="62"/>
      <c r="F16" s="62">
        <v>64740</v>
      </c>
      <c r="G16" s="62">
        <v>69420</v>
      </c>
      <c r="H16" s="56"/>
      <c r="I16" s="56"/>
      <c r="J16" s="56"/>
      <c r="K16" s="56"/>
      <c r="L16" s="56"/>
      <c r="M16" s="56"/>
      <c r="N16" s="57"/>
      <c r="O16" s="16" t="s">
        <v>752</v>
      </c>
    </row>
    <row r="17" spans="1:15" ht="19.5" x14ac:dyDescent="0.45">
      <c r="A17" s="16" t="s">
        <v>741</v>
      </c>
      <c r="B17" s="67">
        <v>3960</v>
      </c>
      <c r="C17" s="62"/>
      <c r="D17" s="62"/>
      <c r="E17" s="62"/>
      <c r="F17" s="62">
        <v>30720</v>
      </c>
      <c r="G17" s="62">
        <v>29480</v>
      </c>
      <c r="H17" s="56"/>
      <c r="I17" s="56"/>
      <c r="J17" s="56"/>
      <c r="K17" s="56"/>
      <c r="L17" s="56"/>
      <c r="M17" s="56"/>
      <c r="N17" s="56"/>
      <c r="O17" s="16" t="s">
        <v>740</v>
      </c>
    </row>
    <row r="18" spans="1:15" ht="19.5" x14ac:dyDescent="0.45">
      <c r="A18" s="16" t="s">
        <v>755</v>
      </c>
      <c r="B18" s="67">
        <v>7370</v>
      </c>
      <c r="C18" s="62"/>
      <c r="D18" s="62"/>
      <c r="E18" s="62"/>
      <c r="F18" s="62">
        <v>89650</v>
      </c>
      <c r="G18" s="62">
        <v>66640</v>
      </c>
      <c r="H18" s="56"/>
      <c r="I18" s="56"/>
      <c r="J18" s="56"/>
      <c r="K18" s="56"/>
      <c r="L18" s="56"/>
      <c r="M18" s="56"/>
      <c r="N18" s="56"/>
      <c r="O18" s="16" t="s">
        <v>754</v>
      </c>
    </row>
    <row r="19" spans="1:15" ht="19.5" x14ac:dyDescent="0.45">
      <c r="A19" s="16" t="s">
        <v>745</v>
      </c>
      <c r="B19" s="67">
        <v>4060</v>
      </c>
      <c r="C19" s="62"/>
      <c r="D19" s="62"/>
      <c r="E19" s="62"/>
      <c r="F19" s="62">
        <v>65890</v>
      </c>
      <c r="G19" s="62">
        <v>59460</v>
      </c>
      <c r="H19" s="56"/>
      <c r="I19" s="56"/>
      <c r="J19" s="56"/>
      <c r="K19" s="56"/>
      <c r="L19" s="56"/>
      <c r="M19" s="56"/>
      <c r="N19" s="57"/>
      <c r="O19" s="16" t="s">
        <v>744</v>
      </c>
    </row>
    <row r="20" spans="1:15" ht="19.5" x14ac:dyDescent="0.45">
      <c r="A20" s="16" t="s">
        <v>751</v>
      </c>
      <c r="B20" s="67">
        <v>680</v>
      </c>
      <c r="C20" s="62"/>
      <c r="D20" s="62"/>
      <c r="E20" s="62"/>
      <c r="F20" s="62">
        <v>19880</v>
      </c>
      <c r="G20" s="62">
        <v>23050</v>
      </c>
      <c r="H20" s="56"/>
      <c r="I20" s="56"/>
      <c r="J20" s="56"/>
      <c r="K20" s="56"/>
      <c r="L20" s="56"/>
      <c r="M20" s="56"/>
      <c r="N20" s="56"/>
      <c r="O20" s="16" t="s">
        <v>750</v>
      </c>
    </row>
    <row r="21" spans="1:15" ht="19.5" x14ac:dyDescent="0.45">
      <c r="A21" s="16" t="s">
        <v>729</v>
      </c>
      <c r="B21" s="67">
        <v>3510</v>
      </c>
      <c r="C21" s="62"/>
      <c r="D21" s="62"/>
      <c r="E21" s="62"/>
      <c r="F21" s="62">
        <v>32690</v>
      </c>
      <c r="G21" s="62">
        <v>37730</v>
      </c>
      <c r="H21" s="56"/>
      <c r="I21" s="56"/>
      <c r="J21" s="56"/>
      <c r="K21" s="56"/>
      <c r="L21" s="56"/>
      <c r="M21" s="56"/>
      <c r="N21" s="57"/>
      <c r="O21" s="16" t="s">
        <v>728</v>
      </c>
    </row>
    <row r="22" spans="1:15" ht="19.5" x14ac:dyDescent="0.45">
      <c r="A22" s="16" t="s">
        <v>747</v>
      </c>
      <c r="B22" s="67">
        <v>5310</v>
      </c>
      <c r="C22" s="62"/>
      <c r="D22" s="62"/>
      <c r="E22" s="62"/>
      <c r="F22" s="62">
        <v>42480</v>
      </c>
      <c r="G22" s="62">
        <v>46850</v>
      </c>
      <c r="H22" s="56"/>
      <c r="I22" s="56"/>
      <c r="J22" s="56"/>
      <c r="K22" s="56"/>
      <c r="L22" s="56"/>
      <c r="M22" s="56"/>
      <c r="N22" s="57"/>
      <c r="O22" s="16" t="s">
        <v>746</v>
      </c>
    </row>
    <row r="23" spans="1:15" ht="19.5" x14ac:dyDescent="0.45">
      <c r="A23" s="16" t="s">
        <v>739</v>
      </c>
      <c r="B23" s="67">
        <v>6900</v>
      </c>
      <c r="C23" s="62"/>
      <c r="D23" s="62"/>
      <c r="E23" s="62"/>
      <c r="F23" s="62">
        <v>52730</v>
      </c>
      <c r="G23" s="62">
        <v>43720</v>
      </c>
      <c r="H23" s="56"/>
      <c r="I23" s="56"/>
      <c r="J23" s="56"/>
      <c r="K23" s="56"/>
      <c r="L23" s="56"/>
      <c r="M23" s="56"/>
      <c r="N23" s="56"/>
      <c r="O23" s="16" t="s">
        <v>738</v>
      </c>
    </row>
    <row r="24" spans="1:15" ht="19.5" x14ac:dyDescent="0.45">
      <c r="A24" s="16" t="s">
        <v>737</v>
      </c>
      <c r="B24" s="67">
        <v>2470</v>
      </c>
      <c r="C24" s="62"/>
      <c r="D24" s="62"/>
      <c r="E24" s="62"/>
      <c r="F24" s="62">
        <v>31040</v>
      </c>
      <c r="G24" s="62">
        <v>30710</v>
      </c>
      <c r="H24" s="56"/>
      <c r="I24" s="56"/>
      <c r="J24" s="56"/>
      <c r="K24" s="56"/>
      <c r="L24" s="56"/>
      <c r="M24" s="56"/>
      <c r="N24" s="56"/>
      <c r="O24" s="16" t="s">
        <v>736</v>
      </c>
    </row>
    <row r="25" spans="1:15" ht="19.5" x14ac:dyDescent="0.45">
      <c r="A25" s="16" t="s">
        <v>733</v>
      </c>
      <c r="B25" s="67">
        <v>2160</v>
      </c>
      <c r="C25" s="62"/>
      <c r="D25" s="62"/>
      <c r="E25" s="62"/>
      <c r="F25" s="62">
        <v>27570</v>
      </c>
      <c r="G25" s="62">
        <v>19800</v>
      </c>
      <c r="H25" s="56"/>
      <c r="I25" s="56"/>
      <c r="J25" s="56"/>
      <c r="K25" s="56"/>
      <c r="L25" s="56"/>
      <c r="M25" s="56"/>
      <c r="N25" s="57"/>
      <c r="O25" s="16" t="s">
        <v>732</v>
      </c>
    </row>
    <row r="26" spans="1:15" ht="19.5" x14ac:dyDescent="0.45">
      <c r="A26" s="16" t="s">
        <v>749</v>
      </c>
      <c r="B26" s="67">
        <v>7150</v>
      </c>
      <c r="C26" s="62"/>
      <c r="D26" s="62"/>
      <c r="E26" s="62"/>
      <c r="F26" s="62">
        <v>61970</v>
      </c>
      <c r="G26" s="62">
        <v>44600</v>
      </c>
      <c r="H26" s="56"/>
      <c r="I26" s="56"/>
      <c r="J26" s="56"/>
      <c r="K26" s="56"/>
      <c r="L26" s="56"/>
      <c r="M26" s="56"/>
      <c r="N26" s="56"/>
      <c r="O26" s="16" t="s">
        <v>748</v>
      </c>
    </row>
    <row r="27" spans="1:15" ht="19.5" x14ac:dyDescent="0.45">
      <c r="A27" s="16" t="s">
        <v>743</v>
      </c>
      <c r="B27" s="67">
        <v>970</v>
      </c>
      <c r="C27" s="62"/>
      <c r="D27" s="62"/>
      <c r="E27" s="62"/>
      <c r="F27" s="62">
        <v>28150</v>
      </c>
      <c r="G27" s="62">
        <v>31.05</v>
      </c>
      <c r="H27" s="56"/>
      <c r="I27" s="56"/>
      <c r="J27" s="56"/>
      <c r="K27" s="56"/>
      <c r="L27" s="56"/>
      <c r="M27" s="56"/>
      <c r="N27" s="57"/>
      <c r="O27" s="16" t="s">
        <v>742</v>
      </c>
    </row>
    <row r="28" spans="1:15" ht="19.5" x14ac:dyDescent="0.45">
      <c r="A28" s="16" t="s">
        <v>735</v>
      </c>
      <c r="B28" s="67">
        <v>3700</v>
      </c>
      <c r="C28" s="62"/>
      <c r="D28" s="62"/>
      <c r="E28" s="62"/>
      <c r="F28" s="62">
        <v>44710</v>
      </c>
      <c r="G28" s="62">
        <v>26570</v>
      </c>
      <c r="H28" s="56"/>
      <c r="I28" s="56"/>
      <c r="J28" s="56"/>
      <c r="K28" s="56"/>
      <c r="L28" s="56"/>
      <c r="M28" s="56"/>
      <c r="N28" s="56"/>
      <c r="O28" s="16" t="s">
        <v>734</v>
      </c>
    </row>
    <row r="29" spans="1:15" ht="19.5" x14ac:dyDescent="0.45">
      <c r="A29" s="17" t="s">
        <v>69</v>
      </c>
      <c r="B29" s="65">
        <f>SUM(B30:B34)</f>
        <v>8350</v>
      </c>
      <c r="C29" s="62"/>
      <c r="D29" s="62"/>
      <c r="E29" s="62"/>
      <c r="F29" s="65">
        <f t="shared" ref="F29:G29" si="2">SUM(F30:F34)</f>
        <v>112870</v>
      </c>
      <c r="G29" s="65">
        <f t="shared" si="2"/>
        <v>136190</v>
      </c>
      <c r="H29" s="55"/>
      <c r="I29" s="55"/>
      <c r="J29" s="55"/>
      <c r="K29" s="55"/>
      <c r="L29" s="55"/>
      <c r="M29" s="55"/>
      <c r="N29" s="55"/>
      <c r="O29" s="17" t="s">
        <v>70</v>
      </c>
    </row>
    <row r="30" spans="1:15" ht="19.5" x14ac:dyDescent="0.45">
      <c r="A30" s="16" t="s">
        <v>719</v>
      </c>
      <c r="B30" s="64">
        <v>1370</v>
      </c>
      <c r="C30" s="62"/>
      <c r="D30" s="62"/>
      <c r="E30" s="62"/>
      <c r="F30" s="62">
        <v>26310</v>
      </c>
      <c r="G30" s="62">
        <v>28500</v>
      </c>
      <c r="H30" s="56"/>
      <c r="I30" s="56"/>
      <c r="J30" s="56"/>
      <c r="K30" s="56"/>
      <c r="L30" s="56"/>
      <c r="M30" s="56"/>
      <c r="N30" s="56"/>
      <c r="O30" s="16" t="s">
        <v>718</v>
      </c>
    </row>
    <row r="31" spans="1:15" ht="19.5" x14ac:dyDescent="0.45">
      <c r="A31" s="16" t="s">
        <v>721</v>
      </c>
      <c r="B31" s="67">
        <v>5370</v>
      </c>
      <c r="C31" s="62"/>
      <c r="D31" s="62"/>
      <c r="E31" s="62"/>
      <c r="F31" s="62">
        <v>26670</v>
      </c>
      <c r="G31" s="62">
        <v>32870</v>
      </c>
      <c r="H31" s="56"/>
      <c r="I31" s="56"/>
      <c r="J31" s="56"/>
      <c r="K31" s="56"/>
      <c r="L31" s="56"/>
      <c r="M31" s="56"/>
      <c r="N31" s="57"/>
      <c r="O31" s="16" t="s">
        <v>720</v>
      </c>
    </row>
    <row r="32" spans="1:15" ht="19.5" x14ac:dyDescent="0.45">
      <c r="A32" s="16" t="s">
        <v>723</v>
      </c>
      <c r="B32" s="67">
        <v>640</v>
      </c>
      <c r="C32" s="62"/>
      <c r="D32" s="62"/>
      <c r="E32" s="62"/>
      <c r="F32" s="62">
        <v>19450</v>
      </c>
      <c r="G32" s="62">
        <v>17230</v>
      </c>
      <c r="H32" s="56"/>
      <c r="I32" s="56"/>
      <c r="J32" s="56"/>
      <c r="K32" s="56"/>
      <c r="L32" s="56"/>
      <c r="M32" s="56"/>
      <c r="N32" s="56"/>
      <c r="O32" s="16" t="s">
        <v>722</v>
      </c>
    </row>
    <row r="33" spans="1:15" ht="19.5" x14ac:dyDescent="0.45">
      <c r="A33" s="16" t="s">
        <v>725</v>
      </c>
      <c r="B33" s="64">
        <v>640</v>
      </c>
      <c r="C33" s="62"/>
      <c r="D33" s="62"/>
      <c r="E33" s="62"/>
      <c r="F33" s="62">
        <v>18430</v>
      </c>
      <c r="G33" s="62">
        <v>28220</v>
      </c>
      <c r="H33" s="56"/>
      <c r="I33" s="56"/>
      <c r="J33" s="56"/>
      <c r="K33" s="56"/>
      <c r="L33" s="56"/>
      <c r="M33" s="56"/>
      <c r="N33" s="57"/>
      <c r="O33" s="16" t="s">
        <v>724</v>
      </c>
    </row>
    <row r="34" spans="1:15" ht="19.5" x14ac:dyDescent="0.45">
      <c r="A34" s="16" t="s">
        <v>717</v>
      </c>
      <c r="B34" s="64">
        <v>330</v>
      </c>
      <c r="C34" s="62"/>
      <c r="D34" s="62"/>
      <c r="E34" s="62"/>
      <c r="F34" s="62">
        <v>22010</v>
      </c>
      <c r="G34" s="62">
        <v>29370</v>
      </c>
      <c r="H34" s="56"/>
      <c r="I34" s="56"/>
      <c r="J34" s="56"/>
      <c r="K34" s="56"/>
      <c r="L34" s="56"/>
      <c r="M34" s="56"/>
      <c r="N34" s="57"/>
      <c r="O34" s="16" t="s">
        <v>716</v>
      </c>
    </row>
    <row r="35" spans="1:15" ht="19.5" x14ac:dyDescent="0.45">
      <c r="A35" s="17" t="s">
        <v>91</v>
      </c>
      <c r="B35" s="65">
        <f>SUM(B36:B37)</f>
        <v>9970</v>
      </c>
      <c r="C35" s="62"/>
      <c r="D35" s="62"/>
      <c r="E35" s="62"/>
      <c r="F35" s="65">
        <f t="shared" ref="F35:G35" si="3">SUM(F36:F37)</f>
        <v>54080</v>
      </c>
      <c r="G35" s="65">
        <f t="shared" si="3"/>
        <v>54110</v>
      </c>
      <c r="H35" s="55"/>
      <c r="I35" s="55"/>
      <c r="J35" s="55"/>
      <c r="K35" s="55"/>
      <c r="L35" s="55"/>
      <c r="M35" s="55"/>
      <c r="N35" s="55"/>
      <c r="O35" s="17" t="s">
        <v>92</v>
      </c>
    </row>
    <row r="36" spans="1:15" ht="19.5" x14ac:dyDescent="0.45">
      <c r="A36" s="16" t="s">
        <v>713</v>
      </c>
      <c r="B36" s="67">
        <v>1820</v>
      </c>
      <c r="C36" s="62"/>
      <c r="D36" s="62"/>
      <c r="E36" s="62"/>
      <c r="F36" s="62">
        <v>25050</v>
      </c>
      <c r="G36" s="62">
        <v>24390</v>
      </c>
      <c r="H36" s="56"/>
      <c r="I36" s="56"/>
      <c r="J36" s="56"/>
      <c r="K36" s="56"/>
      <c r="L36" s="56"/>
      <c r="M36" s="57"/>
      <c r="N36" s="56"/>
      <c r="O36" s="16" t="s">
        <v>712</v>
      </c>
    </row>
    <row r="37" spans="1:15" ht="19.5" x14ac:dyDescent="0.45">
      <c r="A37" s="16" t="s">
        <v>715</v>
      </c>
      <c r="B37" s="62">
        <v>8150</v>
      </c>
      <c r="C37" s="62"/>
      <c r="D37" s="62"/>
      <c r="E37" s="62"/>
      <c r="F37" s="62">
        <v>29030</v>
      </c>
      <c r="G37" s="62">
        <v>29720</v>
      </c>
      <c r="H37" s="56"/>
      <c r="I37" s="56"/>
      <c r="J37" s="56"/>
      <c r="K37" s="56"/>
      <c r="L37" s="56"/>
      <c r="M37" s="56"/>
      <c r="N37" s="57"/>
      <c r="O37" s="16" t="s">
        <v>714</v>
      </c>
    </row>
    <row r="38" spans="1:15" ht="19.5" x14ac:dyDescent="0.45">
      <c r="A38" s="17" t="s">
        <v>105</v>
      </c>
      <c r="B38" s="65">
        <f>SUM(B39:B40)</f>
        <v>2830</v>
      </c>
      <c r="C38" s="62"/>
      <c r="D38" s="62"/>
      <c r="E38" s="62"/>
      <c r="F38" s="65">
        <f t="shared" ref="F38:G38" si="4">SUM(F39:F40)</f>
        <v>33710</v>
      </c>
      <c r="G38" s="65">
        <f t="shared" si="4"/>
        <v>38990</v>
      </c>
      <c r="H38" s="56"/>
      <c r="I38" s="55"/>
      <c r="J38" s="55"/>
      <c r="K38" s="55"/>
      <c r="L38" s="55"/>
      <c r="M38" s="55"/>
      <c r="N38" s="55"/>
      <c r="O38" s="17" t="s">
        <v>106</v>
      </c>
    </row>
    <row r="39" spans="1:15" ht="19.5" x14ac:dyDescent="0.45">
      <c r="A39" s="16" t="s">
        <v>709</v>
      </c>
      <c r="B39" s="64">
        <v>760</v>
      </c>
      <c r="C39" s="62"/>
      <c r="D39" s="62"/>
      <c r="E39" s="62"/>
      <c r="F39" s="62">
        <v>17580</v>
      </c>
      <c r="G39" s="62">
        <v>17380</v>
      </c>
      <c r="H39" s="56"/>
      <c r="I39" s="56"/>
      <c r="J39" s="56"/>
      <c r="K39" s="56"/>
      <c r="L39" s="56"/>
      <c r="M39" s="56"/>
      <c r="N39" s="57"/>
      <c r="O39" s="16" t="s">
        <v>708</v>
      </c>
    </row>
    <row r="40" spans="1:15" ht="19.5" x14ac:dyDescent="0.45">
      <c r="A40" s="16" t="s">
        <v>711</v>
      </c>
      <c r="B40" s="67">
        <v>2070</v>
      </c>
      <c r="C40" s="62"/>
      <c r="D40" s="62"/>
      <c r="E40" s="62"/>
      <c r="F40" s="62">
        <v>16130</v>
      </c>
      <c r="G40" s="62">
        <v>21610</v>
      </c>
      <c r="H40" s="56"/>
      <c r="I40" s="56"/>
      <c r="J40" s="56"/>
      <c r="K40" s="56"/>
      <c r="L40" s="56"/>
      <c r="M40" s="56"/>
      <c r="N40" s="56"/>
      <c r="O40" s="16" t="s">
        <v>710</v>
      </c>
    </row>
    <row r="41" spans="1:15" ht="19.5" x14ac:dyDescent="0.45">
      <c r="A41" s="17" t="s">
        <v>127</v>
      </c>
      <c r="B41" s="65">
        <v>890</v>
      </c>
      <c r="C41" s="63"/>
      <c r="D41" s="63"/>
      <c r="E41" s="63"/>
      <c r="F41" s="63">
        <v>19600</v>
      </c>
      <c r="G41" s="63">
        <v>18390</v>
      </c>
      <c r="H41" s="55"/>
      <c r="I41" s="55"/>
      <c r="J41" s="55"/>
      <c r="K41" s="55"/>
      <c r="L41" s="55"/>
      <c r="M41" s="55"/>
      <c r="N41" s="55"/>
      <c r="O41" s="17" t="s">
        <v>128</v>
      </c>
    </row>
    <row r="42" spans="1:15" ht="19.5" x14ac:dyDescent="0.45">
      <c r="A42" s="16" t="s">
        <v>707</v>
      </c>
      <c r="B42" s="64">
        <v>890</v>
      </c>
      <c r="C42" s="62"/>
      <c r="D42" s="62"/>
      <c r="E42" s="62"/>
      <c r="F42" s="62">
        <v>19600</v>
      </c>
      <c r="G42" s="62">
        <v>18390</v>
      </c>
      <c r="H42" s="56"/>
      <c r="I42" s="56"/>
      <c r="J42" s="56"/>
      <c r="K42" s="56"/>
      <c r="L42" s="56"/>
      <c r="M42" s="56"/>
      <c r="N42" s="57"/>
      <c r="O42" s="16" t="s">
        <v>706</v>
      </c>
    </row>
    <row r="43" spans="1:15" ht="19.5" x14ac:dyDescent="0.45">
      <c r="A43" s="17" t="s">
        <v>137</v>
      </c>
      <c r="B43" s="65">
        <v>2200</v>
      </c>
      <c r="C43" s="63"/>
      <c r="D43" s="63"/>
      <c r="E43" s="63"/>
      <c r="F43" s="63">
        <v>20350</v>
      </c>
      <c r="G43" s="63">
        <v>30200</v>
      </c>
      <c r="H43" s="55"/>
      <c r="I43" s="55"/>
      <c r="J43" s="55"/>
      <c r="K43" s="55"/>
      <c r="L43" s="55"/>
      <c r="M43" s="55"/>
      <c r="N43" s="55"/>
      <c r="O43" s="17" t="s">
        <v>138</v>
      </c>
    </row>
    <row r="44" spans="1:15" ht="19.5" x14ac:dyDescent="0.45">
      <c r="A44" s="16" t="s">
        <v>705</v>
      </c>
      <c r="B44" s="64">
        <v>2200</v>
      </c>
      <c r="C44" s="62"/>
      <c r="D44" s="62"/>
      <c r="E44" s="62"/>
      <c r="F44" s="62">
        <v>20350</v>
      </c>
      <c r="G44" s="62">
        <v>30200</v>
      </c>
      <c r="H44" s="56"/>
      <c r="I44" s="56"/>
      <c r="J44" s="56"/>
      <c r="K44" s="56"/>
      <c r="L44" s="56"/>
      <c r="M44" s="56"/>
      <c r="N44" s="56"/>
      <c r="O44" s="16" t="s">
        <v>704</v>
      </c>
    </row>
    <row r="45" spans="1:15" ht="19.5" x14ac:dyDescent="0.45">
      <c r="A45" s="17" t="s">
        <v>155</v>
      </c>
      <c r="B45" s="65">
        <f>SUM(B46:B48)</f>
        <v>10370</v>
      </c>
      <c r="C45" s="62"/>
      <c r="D45" s="62"/>
      <c r="E45" s="62"/>
      <c r="F45" s="65">
        <f t="shared" ref="F45:G45" si="5">SUM(F46:F48)</f>
        <v>109870</v>
      </c>
      <c r="G45" s="65">
        <f t="shared" si="5"/>
        <v>133120</v>
      </c>
      <c r="H45" s="55"/>
      <c r="I45" s="55"/>
      <c r="J45" s="55"/>
      <c r="K45" s="55"/>
      <c r="L45" s="55"/>
      <c r="M45" s="55"/>
      <c r="N45" s="55"/>
      <c r="O45" s="17" t="s">
        <v>156</v>
      </c>
    </row>
    <row r="46" spans="1:15" ht="19.5" x14ac:dyDescent="0.45">
      <c r="A46" s="16" t="s">
        <v>699</v>
      </c>
      <c r="B46" s="64">
        <v>4840</v>
      </c>
      <c r="C46" s="62"/>
      <c r="D46" s="62"/>
      <c r="E46" s="62"/>
      <c r="F46" s="62">
        <v>44110</v>
      </c>
      <c r="G46" s="62">
        <v>50550</v>
      </c>
      <c r="H46" s="56"/>
      <c r="I46" s="56"/>
      <c r="J46" s="56"/>
      <c r="K46" s="56"/>
      <c r="L46" s="56"/>
      <c r="M46" s="56"/>
      <c r="N46" s="57"/>
      <c r="O46" s="16" t="s">
        <v>698</v>
      </c>
    </row>
    <row r="47" spans="1:15" ht="19.5" x14ac:dyDescent="0.45">
      <c r="A47" s="16" t="s">
        <v>701</v>
      </c>
      <c r="B47" s="64">
        <v>2630</v>
      </c>
      <c r="C47" s="62"/>
      <c r="D47" s="62"/>
      <c r="E47" s="62"/>
      <c r="F47" s="62">
        <v>35990</v>
      </c>
      <c r="G47" s="62">
        <v>40400</v>
      </c>
      <c r="H47" s="56"/>
      <c r="I47" s="56"/>
      <c r="J47" s="56"/>
      <c r="K47" s="56"/>
      <c r="L47" s="56"/>
      <c r="M47" s="56"/>
      <c r="N47" s="57"/>
      <c r="O47" s="16" t="s">
        <v>700</v>
      </c>
    </row>
    <row r="48" spans="1:15" ht="19.5" x14ac:dyDescent="0.45">
      <c r="A48" s="16" t="s">
        <v>703</v>
      </c>
      <c r="B48" s="67">
        <v>2900</v>
      </c>
      <c r="C48" s="62"/>
      <c r="D48" s="62"/>
      <c r="E48" s="62"/>
      <c r="F48" s="62">
        <v>29770</v>
      </c>
      <c r="G48" s="62">
        <v>42170</v>
      </c>
      <c r="H48" s="56"/>
      <c r="I48" s="56"/>
      <c r="J48" s="56"/>
      <c r="K48" s="56"/>
      <c r="L48" s="56"/>
      <c r="M48" s="56"/>
      <c r="N48" s="56"/>
      <c r="O48" s="16" t="s">
        <v>702</v>
      </c>
    </row>
    <row r="49" spans="1:15" ht="19.5" x14ac:dyDescent="0.45">
      <c r="A49" s="17" t="s">
        <v>175</v>
      </c>
      <c r="B49" s="65">
        <f>SUM(B50:B52)</f>
        <v>8630</v>
      </c>
      <c r="C49" s="62"/>
      <c r="D49" s="62"/>
      <c r="E49" s="62"/>
      <c r="F49" s="65">
        <f t="shared" ref="F49:G49" si="6">SUM(F50:F52)</f>
        <v>72820</v>
      </c>
      <c r="G49" s="65">
        <f t="shared" si="6"/>
        <v>103750</v>
      </c>
      <c r="H49" s="55"/>
      <c r="I49" s="55"/>
      <c r="J49" s="55"/>
      <c r="K49" s="55"/>
      <c r="L49" s="55"/>
      <c r="M49" s="55"/>
      <c r="N49" s="55"/>
      <c r="O49" s="17" t="s">
        <v>176</v>
      </c>
    </row>
    <row r="50" spans="1:15" ht="19.5" x14ac:dyDescent="0.45">
      <c r="A50" s="16" t="s">
        <v>693</v>
      </c>
      <c r="B50" s="64">
        <v>7270</v>
      </c>
      <c r="C50" s="62"/>
      <c r="D50" s="62"/>
      <c r="E50" s="62"/>
      <c r="F50" s="62">
        <v>27240</v>
      </c>
      <c r="G50" s="62">
        <v>30060</v>
      </c>
      <c r="H50" s="56"/>
      <c r="I50" s="56"/>
      <c r="J50" s="56"/>
      <c r="K50" s="56"/>
      <c r="L50" s="56"/>
      <c r="M50" s="56"/>
      <c r="N50" s="56"/>
      <c r="O50" s="16" t="s">
        <v>692</v>
      </c>
    </row>
    <row r="51" spans="1:15" ht="19.5" x14ac:dyDescent="0.45">
      <c r="A51" s="16" t="s">
        <v>695</v>
      </c>
      <c r="B51" s="64">
        <v>850</v>
      </c>
      <c r="C51" s="62"/>
      <c r="D51" s="62"/>
      <c r="E51" s="62"/>
      <c r="F51" s="62">
        <v>20830</v>
      </c>
      <c r="G51" s="62">
        <v>26260</v>
      </c>
      <c r="H51" s="56"/>
      <c r="I51" s="56"/>
      <c r="J51" s="56"/>
      <c r="K51" s="56"/>
      <c r="L51" s="56"/>
      <c r="M51" s="56"/>
      <c r="N51" s="57"/>
      <c r="O51" s="16" t="s">
        <v>694</v>
      </c>
    </row>
    <row r="52" spans="1:15" ht="19.5" x14ac:dyDescent="0.45">
      <c r="A52" s="16" t="s">
        <v>697</v>
      </c>
      <c r="B52" s="67">
        <v>510</v>
      </c>
      <c r="C52" s="62"/>
      <c r="D52" s="62"/>
      <c r="E52" s="62"/>
      <c r="F52" s="62">
        <v>24750</v>
      </c>
      <c r="G52" s="62">
        <v>47430</v>
      </c>
      <c r="H52" s="56"/>
      <c r="I52" s="56"/>
      <c r="J52" s="56"/>
      <c r="K52" s="56"/>
      <c r="L52" s="56"/>
      <c r="M52" s="56"/>
      <c r="N52" s="56"/>
      <c r="O52" s="16" t="s">
        <v>696</v>
      </c>
    </row>
    <row r="53" spans="1:15" ht="19.5" x14ac:dyDescent="0.45">
      <c r="A53" s="17" t="s">
        <v>207</v>
      </c>
      <c r="B53" s="65">
        <f>SUM(B54:B56)</f>
        <v>7160</v>
      </c>
      <c r="C53" s="62"/>
      <c r="D53" s="62"/>
      <c r="E53" s="62"/>
      <c r="F53" s="65">
        <f t="shared" ref="F53:G53" si="7">SUM(F54:F56)</f>
        <v>66370</v>
      </c>
      <c r="G53" s="65">
        <f t="shared" si="7"/>
        <v>113100</v>
      </c>
      <c r="H53" s="55"/>
      <c r="I53" s="55"/>
      <c r="J53" s="55"/>
      <c r="K53" s="55"/>
      <c r="L53" s="55"/>
      <c r="M53" s="55"/>
      <c r="N53" s="55"/>
      <c r="O53" s="17" t="s">
        <v>208</v>
      </c>
    </row>
    <row r="54" spans="1:15" ht="19.5" x14ac:dyDescent="0.45">
      <c r="A54" s="16" t="s">
        <v>687</v>
      </c>
      <c r="B54" s="67">
        <v>2680</v>
      </c>
      <c r="C54" s="62"/>
      <c r="D54" s="62"/>
      <c r="E54" s="62"/>
      <c r="F54" s="62">
        <v>24510</v>
      </c>
      <c r="G54" s="62">
        <v>24400</v>
      </c>
      <c r="H54" s="56"/>
      <c r="I54" s="56"/>
      <c r="J54" s="56"/>
      <c r="K54" s="56"/>
      <c r="L54" s="56"/>
      <c r="M54" s="56"/>
      <c r="N54" s="57"/>
      <c r="O54" s="16" t="s">
        <v>686</v>
      </c>
    </row>
    <row r="55" spans="1:15" ht="19.5" x14ac:dyDescent="0.45">
      <c r="A55" s="16" t="s">
        <v>689</v>
      </c>
      <c r="B55" s="64">
        <v>3680</v>
      </c>
      <c r="C55" s="62"/>
      <c r="D55" s="62"/>
      <c r="E55" s="62"/>
      <c r="F55" s="62">
        <v>18960</v>
      </c>
      <c r="G55" s="62">
        <v>16380</v>
      </c>
      <c r="H55" s="56"/>
      <c r="I55" s="56"/>
      <c r="J55" s="56"/>
      <c r="K55" s="56"/>
      <c r="L55" s="56"/>
      <c r="M55" s="56"/>
      <c r="N55" s="57"/>
      <c r="O55" s="16" t="s">
        <v>688</v>
      </c>
    </row>
    <row r="56" spans="1:15" ht="19.5" x14ac:dyDescent="0.45">
      <c r="A56" s="16" t="s">
        <v>691</v>
      </c>
      <c r="B56" s="64">
        <v>800</v>
      </c>
      <c r="C56" s="62"/>
      <c r="D56" s="62"/>
      <c r="E56" s="62"/>
      <c r="F56" s="62">
        <v>22900</v>
      </c>
      <c r="G56" s="62">
        <v>72320</v>
      </c>
      <c r="H56" s="56"/>
      <c r="I56" s="56"/>
      <c r="J56" s="56"/>
      <c r="K56" s="56"/>
      <c r="L56" s="56"/>
      <c r="M56" s="56"/>
      <c r="N56" s="57"/>
      <c r="O56" s="16" t="s">
        <v>690</v>
      </c>
    </row>
    <row r="57" spans="1:15" ht="19.5" x14ac:dyDescent="0.45">
      <c r="A57" s="17" t="s">
        <v>227</v>
      </c>
      <c r="B57" s="65">
        <f>SUM(B58:B63)</f>
        <v>14680</v>
      </c>
      <c r="C57" s="62"/>
      <c r="D57" s="62"/>
      <c r="E57" s="62"/>
      <c r="F57" s="65">
        <f t="shared" ref="F57:G57" si="8">SUM(F58:F63)</f>
        <v>175470</v>
      </c>
      <c r="G57" s="65">
        <f t="shared" si="8"/>
        <v>229260</v>
      </c>
      <c r="H57" s="55"/>
      <c r="I57" s="55"/>
      <c r="J57" s="55"/>
      <c r="K57" s="55"/>
      <c r="L57" s="55"/>
      <c r="M57" s="55"/>
      <c r="N57" s="55"/>
      <c r="O57" s="17" t="s">
        <v>228</v>
      </c>
    </row>
    <row r="58" spans="1:15" ht="19.5" x14ac:dyDescent="0.45">
      <c r="A58" s="16" t="s">
        <v>681</v>
      </c>
      <c r="B58" s="64">
        <v>9890</v>
      </c>
      <c r="C58" s="62"/>
      <c r="D58" s="62"/>
      <c r="E58" s="62"/>
      <c r="F58" s="62">
        <v>69620</v>
      </c>
      <c r="G58" s="62">
        <v>93890</v>
      </c>
      <c r="H58" s="56"/>
      <c r="I58" s="56"/>
      <c r="J58" s="56"/>
      <c r="K58" s="56"/>
      <c r="L58" s="56"/>
      <c r="M58" s="56"/>
      <c r="N58" s="57"/>
      <c r="O58" s="16" t="s">
        <v>680</v>
      </c>
    </row>
    <row r="59" spans="1:15" ht="19.5" x14ac:dyDescent="0.45">
      <c r="A59" s="16" t="s">
        <v>679</v>
      </c>
      <c r="B59" s="64">
        <v>1270</v>
      </c>
      <c r="C59" s="62"/>
      <c r="D59" s="62"/>
      <c r="E59" s="62"/>
      <c r="F59" s="62">
        <v>19550</v>
      </c>
      <c r="G59" s="62">
        <v>29860</v>
      </c>
      <c r="H59" s="56"/>
      <c r="I59" s="56"/>
      <c r="J59" s="56"/>
      <c r="K59" s="56"/>
      <c r="L59" s="56"/>
      <c r="M59" s="56"/>
      <c r="N59" s="56"/>
      <c r="O59" s="16" t="s">
        <v>678</v>
      </c>
    </row>
    <row r="60" spans="1:15" ht="19.5" x14ac:dyDescent="0.45">
      <c r="A60" s="16" t="s">
        <v>683</v>
      </c>
      <c r="B60" s="64">
        <v>700</v>
      </c>
      <c r="C60" s="62"/>
      <c r="D60" s="62"/>
      <c r="E60" s="62"/>
      <c r="F60" s="62">
        <v>17980</v>
      </c>
      <c r="G60" s="62">
        <v>12290</v>
      </c>
      <c r="H60" s="56"/>
      <c r="I60" s="56"/>
      <c r="J60" s="56"/>
      <c r="K60" s="56"/>
      <c r="L60" s="56"/>
      <c r="M60" s="56"/>
      <c r="N60" s="57"/>
      <c r="O60" s="16" t="s">
        <v>682</v>
      </c>
    </row>
    <row r="61" spans="1:15" ht="19.5" x14ac:dyDescent="0.45">
      <c r="A61" s="16" t="s">
        <v>675</v>
      </c>
      <c r="B61" s="64">
        <v>1450</v>
      </c>
      <c r="C61" s="62"/>
      <c r="D61" s="62"/>
      <c r="E61" s="62"/>
      <c r="F61" s="62">
        <v>13920</v>
      </c>
      <c r="G61" s="62">
        <v>16800</v>
      </c>
      <c r="H61" s="56"/>
      <c r="I61" s="56"/>
      <c r="J61" s="56"/>
      <c r="K61" s="56"/>
      <c r="L61" s="56"/>
      <c r="M61" s="56"/>
      <c r="N61" s="57"/>
      <c r="O61" s="16" t="s">
        <v>674</v>
      </c>
    </row>
    <row r="62" spans="1:15" ht="19.5" x14ac:dyDescent="0.45">
      <c r="A62" s="16" t="s">
        <v>685</v>
      </c>
      <c r="B62" s="64">
        <v>910</v>
      </c>
      <c r="C62" s="62"/>
      <c r="D62" s="62"/>
      <c r="E62" s="62"/>
      <c r="F62" s="62">
        <v>30860</v>
      </c>
      <c r="G62" s="62">
        <v>41190</v>
      </c>
      <c r="H62" s="56"/>
      <c r="I62" s="56"/>
      <c r="J62" s="56"/>
      <c r="K62" s="56"/>
      <c r="L62" s="56"/>
      <c r="M62" s="56"/>
      <c r="N62" s="56"/>
      <c r="O62" s="16" t="s">
        <v>684</v>
      </c>
    </row>
    <row r="63" spans="1:15" ht="19.5" x14ac:dyDescent="0.45">
      <c r="A63" s="16" t="s">
        <v>677</v>
      </c>
      <c r="B63" s="64">
        <v>460</v>
      </c>
      <c r="C63" s="62"/>
      <c r="D63" s="62"/>
      <c r="E63" s="62"/>
      <c r="F63" s="62">
        <v>23540</v>
      </c>
      <c r="G63" s="62">
        <v>35230</v>
      </c>
      <c r="H63" s="56"/>
      <c r="I63" s="56"/>
      <c r="J63" s="56"/>
      <c r="K63" s="56"/>
      <c r="L63" s="56"/>
      <c r="M63" s="56"/>
      <c r="N63" s="57"/>
      <c r="O63" s="16" t="s">
        <v>676</v>
      </c>
    </row>
    <row r="64" spans="1:15" ht="19.5" x14ac:dyDescent="0.45">
      <c r="A64" s="66" t="s">
        <v>251</v>
      </c>
      <c r="B64" s="64">
        <v>2930</v>
      </c>
      <c r="C64" s="62"/>
      <c r="D64" s="62"/>
      <c r="E64" s="62"/>
      <c r="F64" s="62">
        <v>61990</v>
      </c>
      <c r="G64" s="62">
        <v>104310</v>
      </c>
      <c r="H64" s="55"/>
      <c r="I64" s="55"/>
      <c r="J64" s="55"/>
      <c r="K64" s="55"/>
      <c r="L64" s="55"/>
      <c r="M64" s="55"/>
      <c r="N64" s="55"/>
      <c r="O64" s="17" t="s">
        <v>252</v>
      </c>
    </row>
    <row r="65" spans="1:15" ht="19.5" x14ac:dyDescent="0.45">
      <c r="A65" s="36" t="s">
        <v>669</v>
      </c>
      <c r="B65" s="64">
        <v>1660</v>
      </c>
      <c r="C65" s="62"/>
      <c r="D65" s="62"/>
      <c r="E65" s="62"/>
      <c r="F65" s="62">
        <v>24160</v>
      </c>
      <c r="G65" s="62">
        <v>24770</v>
      </c>
      <c r="H65" s="56"/>
      <c r="I65" s="56"/>
      <c r="J65" s="56"/>
      <c r="K65" s="56"/>
      <c r="L65" s="56"/>
      <c r="M65" s="56"/>
      <c r="N65" s="57"/>
      <c r="O65" s="16" t="s">
        <v>668</v>
      </c>
    </row>
    <row r="66" spans="1:15" ht="19.5" x14ac:dyDescent="0.45">
      <c r="A66" s="36" t="s">
        <v>673</v>
      </c>
      <c r="B66" s="64">
        <v>630</v>
      </c>
      <c r="C66" s="62"/>
      <c r="D66" s="62"/>
      <c r="E66" s="62"/>
      <c r="F66" s="62">
        <v>22520</v>
      </c>
      <c r="G66" s="62">
        <v>47330</v>
      </c>
      <c r="H66" s="56"/>
      <c r="I66" s="56"/>
      <c r="J66" s="56"/>
      <c r="K66" s="56"/>
      <c r="L66" s="56"/>
      <c r="M66" s="56"/>
      <c r="N66" s="56"/>
      <c r="O66" s="16" t="s">
        <v>672</v>
      </c>
    </row>
    <row r="67" spans="1:15" ht="19.5" x14ac:dyDescent="0.45">
      <c r="A67" s="16" t="s">
        <v>671</v>
      </c>
      <c r="B67" s="64">
        <v>640</v>
      </c>
      <c r="C67" s="62"/>
      <c r="D67" s="62"/>
      <c r="E67" s="62"/>
      <c r="F67" s="62">
        <v>15310</v>
      </c>
      <c r="G67" s="62">
        <v>32210</v>
      </c>
      <c r="H67" s="56"/>
      <c r="I67" s="56"/>
      <c r="J67" s="56"/>
      <c r="K67" s="56"/>
      <c r="L67" s="56"/>
      <c r="M67" s="56"/>
      <c r="N67" s="57"/>
      <c r="O67" s="16" t="s">
        <v>670</v>
      </c>
    </row>
    <row r="68" spans="1:15" ht="19.5" x14ac:dyDescent="0.45">
      <c r="A68" s="17" t="s">
        <v>265</v>
      </c>
      <c r="B68" s="64">
        <v>11560</v>
      </c>
      <c r="C68" s="62"/>
      <c r="D68" s="62"/>
      <c r="E68" s="62"/>
      <c r="F68" s="62">
        <v>109280</v>
      </c>
      <c r="G68" s="62">
        <v>125800</v>
      </c>
      <c r="H68" s="55"/>
      <c r="I68" s="55"/>
      <c r="J68" s="55"/>
      <c r="K68" s="55"/>
      <c r="L68" s="55"/>
      <c r="M68" s="55"/>
      <c r="N68" s="55"/>
      <c r="O68" s="17" t="s">
        <v>266</v>
      </c>
    </row>
    <row r="69" spans="1:15" ht="19.5" x14ac:dyDescent="0.45">
      <c r="A69" s="16" t="s">
        <v>667</v>
      </c>
      <c r="B69" s="64">
        <v>11060</v>
      </c>
      <c r="C69" s="62"/>
      <c r="D69" s="62"/>
      <c r="E69" s="62"/>
      <c r="F69" s="62">
        <v>89270</v>
      </c>
      <c r="G69" s="62">
        <v>121210</v>
      </c>
      <c r="H69" s="56"/>
      <c r="I69" s="56"/>
      <c r="J69" s="56"/>
      <c r="K69" s="56"/>
      <c r="L69" s="56"/>
      <c r="M69" s="56"/>
      <c r="N69" s="57"/>
      <c r="O69" s="16" t="s">
        <v>666</v>
      </c>
    </row>
    <row r="70" spans="1:15" ht="19.5" x14ac:dyDescent="0.45">
      <c r="A70" s="16" t="s">
        <v>665</v>
      </c>
      <c r="B70" s="64">
        <v>500</v>
      </c>
      <c r="C70" s="62"/>
      <c r="D70" s="62"/>
      <c r="E70" s="62"/>
      <c r="F70" s="62">
        <v>20010</v>
      </c>
      <c r="G70" s="62">
        <v>4590</v>
      </c>
      <c r="H70" s="56"/>
      <c r="I70" s="56"/>
      <c r="J70" s="56"/>
      <c r="K70" s="56"/>
      <c r="L70" s="56"/>
      <c r="M70" s="56"/>
      <c r="N70" s="56"/>
      <c r="O70" s="16" t="s">
        <v>664</v>
      </c>
    </row>
    <row r="71" spans="1:15" ht="19.5" x14ac:dyDescent="0.45">
      <c r="A71" s="17" t="s">
        <v>285</v>
      </c>
      <c r="B71" s="64">
        <v>5320</v>
      </c>
      <c r="C71" s="62"/>
      <c r="D71" s="62"/>
      <c r="E71" s="62"/>
      <c r="F71" s="62">
        <v>28360</v>
      </c>
      <c r="G71" s="62">
        <v>31090</v>
      </c>
      <c r="H71" s="55"/>
      <c r="I71" s="55"/>
      <c r="J71" s="55"/>
      <c r="K71" s="55"/>
      <c r="L71" s="55"/>
      <c r="M71" s="55"/>
      <c r="N71" s="55"/>
      <c r="O71" s="17" t="s">
        <v>286</v>
      </c>
    </row>
    <row r="72" spans="1:15" ht="19.5" x14ac:dyDescent="0.45">
      <c r="A72" s="16" t="s">
        <v>663</v>
      </c>
      <c r="B72" s="64">
        <v>5320</v>
      </c>
      <c r="C72" s="62"/>
      <c r="D72" s="62"/>
      <c r="E72" s="62"/>
      <c r="F72" s="62">
        <v>28360</v>
      </c>
      <c r="G72" s="62">
        <v>31090</v>
      </c>
      <c r="H72" s="56"/>
      <c r="I72" s="56"/>
      <c r="J72" s="56"/>
      <c r="K72" s="56"/>
      <c r="L72" s="56"/>
      <c r="M72" s="56"/>
      <c r="N72" s="56"/>
      <c r="O72" s="16" t="s">
        <v>662</v>
      </c>
    </row>
    <row r="73" spans="1:15" ht="19.5" x14ac:dyDescent="0.45">
      <c r="A73" s="17" t="s">
        <v>311</v>
      </c>
      <c r="B73" s="65">
        <f>SUM(B74:B79)</f>
        <v>20870</v>
      </c>
      <c r="C73" s="62"/>
      <c r="D73" s="62"/>
      <c r="E73" s="62"/>
      <c r="F73" s="65">
        <f t="shared" ref="F73:G73" si="9">SUM(F74:F79)</f>
        <v>140210</v>
      </c>
      <c r="G73" s="65">
        <f t="shared" si="9"/>
        <v>181940</v>
      </c>
      <c r="H73" s="55"/>
      <c r="I73" s="55"/>
      <c r="J73" s="55"/>
      <c r="K73" s="55"/>
      <c r="L73" s="55"/>
      <c r="M73" s="55"/>
      <c r="N73" s="55"/>
      <c r="O73" s="17" t="s">
        <v>312</v>
      </c>
    </row>
    <row r="74" spans="1:15" ht="19.5" x14ac:dyDescent="0.45">
      <c r="A74" s="16" t="s">
        <v>661</v>
      </c>
      <c r="B74" s="64">
        <v>15490</v>
      </c>
      <c r="C74" s="62"/>
      <c r="D74" s="62"/>
      <c r="E74" s="62"/>
      <c r="F74" s="62">
        <v>50180</v>
      </c>
      <c r="G74" s="62">
        <v>48370</v>
      </c>
      <c r="H74" s="56"/>
      <c r="I74" s="56"/>
      <c r="J74" s="56"/>
      <c r="K74" s="56"/>
      <c r="L74" s="56"/>
      <c r="M74" s="56"/>
      <c r="N74" s="56"/>
      <c r="O74" s="16" t="s">
        <v>660</v>
      </c>
    </row>
    <row r="75" spans="1:15" ht="19.5" x14ac:dyDescent="0.45">
      <c r="A75" s="16" t="s">
        <v>651</v>
      </c>
      <c r="B75" s="64">
        <v>2860</v>
      </c>
      <c r="C75" s="62"/>
      <c r="D75" s="62"/>
      <c r="E75" s="62"/>
      <c r="F75" s="62">
        <v>23760</v>
      </c>
      <c r="G75" s="62">
        <v>43120</v>
      </c>
      <c r="H75" s="56"/>
      <c r="I75" s="56"/>
      <c r="J75" s="56"/>
      <c r="K75" s="56"/>
      <c r="L75" s="56"/>
      <c r="M75" s="56"/>
      <c r="N75" s="57"/>
      <c r="O75" s="16" t="s">
        <v>650</v>
      </c>
    </row>
    <row r="76" spans="1:15" ht="19.5" x14ac:dyDescent="0.45">
      <c r="A76" s="16" t="s">
        <v>659</v>
      </c>
      <c r="B76" s="64">
        <v>440</v>
      </c>
      <c r="C76" s="62"/>
      <c r="D76" s="62"/>
      <c r="E76" s="62"/>
      <c r="F76" s="62">
        <v>15740</v>
      </c>
      <c r="G76" s="62">
        <v>26700</v>
      </c>
      <c r="H76" s="56"/>
      <c r="I76" s="56"/>
      <c r="J76" s="56"/>
      <c r="K76" s="56"/>
      <c r="L76" s="56"/>
      <c r="M76" s="56"/>
      <c r="N76" s="57"/>
      <c r="O76" s="16" t="s">
        <v>658</v>
      </c>
    </row>
    <row r="77" spans="1:15" ht="19.5" x14ac:dyDescent="0.45">
      <c r="A77" s="16" t="s">
        <v>653</v>
      </c>
      <c r="B77" s="64">
        <v>960</v>
      </c>
      <c r="C77" s="62"/>
      <c r="D77" s="62"/>
      <c r="E77" s="62"/>
      <c r="F77" s="62">
        <v>18870</v>
      </c>
      <c r="G77" s="62">
        <v>25260</v>
      </c>
      <c r="H77" s="56"/>
      <c r="I77" s="56"/>
      <c r="J77" s="56"/>
      <c r="K77" s="56"/>
      <c r="L77" s="56"/>
      <c r="M77" s="56"/>
      <c r="N77" s="57"/>
      <c r="O77" s="16" t="s">
        <v>652</v>
      </c>
    </row>
    <row r="78" spans="1:15" ht="19.5" x14ac:dyDescent="0.45">
      <c r="A78" s="16" t="s">
        <v>657</v>
      </c>
      <c r="B78" s="64">
        <v>710</v>
      </c>
      <c r="C78" s="62"/>
      <c r="D78" s="62"/>
      <c r="E78" s="62"/>
      <c r="F78" s="62">
        <v>16620</v>
      </c>
      <c r="G78" s="62">
        <v>20400</v>
      </c>
      <c r="H78" s="56"/>
      <c r="I78" s="56"/>
      <c r="J78" s="56"/>
      <c r="K78" s="56"/>
      <c r="L78" s="56"/>
      <c r="M78" s="56"/>
      <c r="N78" s="56"/>
      <c r="O78" s="16" t="s">
        <v>656</v>
      </c>
    </row>
    <row r="79" spans="1:15" ht="19.5" x14ac:dyDescent="0.45">
      <c r="A79" s="16" t="s">
        <v>655</v>
      </c>
      <c r="B79" s="64">
        <v>410</v>
      </c>
      <c r="C79" s="62"/>
      <c r="D79" s="62"/>
      <c r="E79" s="62"/>
      <c r="F79" s="62">
        <v>15040</v>
      </c>
      <c r="G79" s="62">
        <v>18090</v>
      </c>
      <c r="H79" s="56"/>
      <c r="I79" s="56"/>
      <c r="J79" s="56"/>
      <c r="K79" s="56"/>
      <c r="L79" s="56"/>
      <c r="M79" s="56"/>
      <c r="N79" s="56"/>
      <c r="O79" s="16" t="s">
        <v>654</v>
      </c>
    </row>
    <row r="80" spans="1:15" ht="19.5" x14ac:dyDescent="0.45">
      <c r="A80" s="17" t="s">
        <v>335</v>
      </c>
      <c r="B80" s="65">
        <f>SUM(B81:B82)</f>
        <v>5580</v>
      </c>
      <c r="C80" s="63"/>
      <c r="D80" s="63"/>
      <c r="E80" s="63"/>
      <c r="F80" s="65">
        <f t="shared" ref="F80:G80" si="10">SUM(F81:F82)</f>
        <v>66520</v>
      </c>
      <c r="G80" s="65">
        <f t="shared" si="10"/>
        <v>94930</v>
      </c>
      <c r="H80" s="55"/>
      <c r="I80" s="55"/>
      <c r="J80" s="55"/>
      <c r="K80" s="55"/>
      <c r="L80" s="55"/>
      <c r="M80" s="55"/>
      <c r="N80" s="55"/>
      <c r="O80" s="17" t="s">
        <v>336</v>
      </c>
    </row>
    <row r="81" spans="1:15" ht="19.5" x14ac:dyDescent="0.45">
      <c r="A81" s="16" t="s">
        <v>647</v>
      </c>
      <c r="B81" s="64">
        <v>4190</v>
      </c>
      <c r="C81" s="62"/>
      <c r="D81" s="62"/>
      <c r="E81" s="62"/>
      <c r="F81" s="62">
        <v>32100</v>
      </c>
      <c r="G81" s="62">
        <v>39140</v>
      </c>
      <c r="H81" s="56"/>
      <c r="I81" s="56"/>
      <c r="J81" s="56"/>
      <c r="K81" s="56"/>
      <c r="L81" s="56"/>
      <c r="M81" s="56"/>
      <c r="N81" s="56"/>
      <c r="O81" s="16" t="s">
        <v>646</v>
      </c>
    </row>
    <row r="82" spans="1:15" ht="19.5" x14ac:dyDescent="0.45">
      <c r="A82" s="16" t="s">
        <v>649</v>
      </c>
      <c r="B82" s="64">
        <v>1390</v>
      </c>
      <c r="C82" s="62"/>
      <c r="D82" s="62"/>
      <c r="E82" s="62"/>
      <c r="F82" s="62">
        <v>34420</v>
      </c>
      <c r="G82" s="62">
        <v>55790</v>
      </c>
      <c r="H82" s="56"/>
      <c r="I82" s="56"/>
      <c r="J82" s="56"/>
      <c r="K82" s="56"/>
      <c r="L82" s="56"/>
      <c r="M82" s="56"/>
      <c r="N82" s="57"/>
      <c r="O82" s="16" t="s">
        <v>648</v>
      </c>
    </row>
    <row r="83" spans="1:15" ht="19.5" x14ac:dyDescent="0.45">
      <c r="A83" s="17" t="s">
        <v>357</v>
      </c>
      <c r="B83" s="65">
        <f>SUM(B84:B86)</f>
        <v>2550</v>
      </c>
      <c r="C83" s="63"/>
      <c r="D83" s="63"/>
      <c r="E83" s="63"/>
      <c r="F83" s="65">
        <f t="shared" ref="F83:G83" si="11">SUM(F84:F86)</f>
        <v>58810</v>
      </c>
      <c r="G83" s="65">
        <f t="shared" si="11"/>
        <v>50980</v>
      </c>
      <c r="H83" s="55"/>
      <c r="I83" s="55"/>
      <c r="J83" s="55"/>
      <c r="K83" s="55"/>
      <c r="L83" s="55"/>
      <c r="M83" s="55"/>
      <c r="N83" s="55"/>
      <c r="O83" s="17" t="s">
        <v>358</v>
      </c>
    </row>
    <row r="84" spans="1:15" ht="19.5" x14ac:dyDescent="0.45">
      <c r="A84" s="16" t="s">
        <v>643</v>
      </c>
      <c r="B84" s="64">
        <v>1710</v>
      </c>
      <c r="C84" s="62"/>
      <c r="D84" s="62"/>
      <c r="E84" s="62"/>
      <c r="F84" s="62">
        <v>26190</v>
      </c>
      <c r="G84" s="62">
        <v>19550</v>
      </c>
      <c r="H84" s="56"/>
      <c r="I84" s="56"/>
      <c r="J84" s="56"/>
      <c r="K84" s="56"/>
      <c r="L84" s="56"/>
      <c r="M84" s="56"/>
      <c r="N84" s="57"/>
      <c r="O84" s="16" t="s">
        <v>642</v>
      </c>
    </row>
    <row r="85" spans="1:15" ht="19.5" x14ac:dyDescent="0.45">
      <c r="A85" s="16" t="s">
        <v>645</v>
      </c>
      <c r="B85" s="64">
        <v>660</v>
      </c>
      <c r="C85" s="62"/>
      <c r="D85" s="62"/>
      <c r="E85" s="62"/>
      <c r="F85" s="62">
        <v>17120</v>
      </c>
      <c r="G85" s="62">
        <v>15560</v>
      </c>
      <c r="H85" s="56"/>
      <c r="I85" s="56"/>
      <c r="J85" s="56"/>
      <c r="K85" s="56"/>
      <c r="L85" s="56"/>
      <c r="M85" s="56"/>
      <c r="N85" s="57"/>
      <c r="O85" s="16" t="s">
        <v>644</v>
      </c>
    </row>
    <row r="86" spans="1:15" ht="19.5" x14ac:dyDescent="0.45">
      <c r="A86" s="16" t="s">
        <v>641</v>
      </c>
      <c r="B86" s="64">
        <v>180</v>
      </c>
      <c r="C86" s="62"/>
      <c r="D86" s="62"/>
      <c r="E86" s="62"/>
      <c r="F86" s="62">
        <v>15500</v>
      </c>
      <c r="G86" s="62">
        <v>15870</v>
      </c>
      <c r="H86" s="56"/>
      <c r="I86" s="56"/>
      <c r="J86" s="56"/>
      <c r="K86" s="56"/>
      <c r="L86" s="56"/>
      <c r="M86" s="56"/>
      <c r="N86" s="56"/>
      <c r="O86" s="16" t="s">
        <v>640</v>
      </c>
    </row>
    <row r="87" spans="1:15" ht="19.5" x14ac:dyDescent="0.45">
      <c r="A87" s="17" t="s">
        <v>373</v>
      </c>
      <c r="B87" s="65">
        <v>6020</v>
      </c>
      <c r="C87" s="63"/>
      <c r="D87" s="63"/>
      <c r="E87" s="63"/>
      <c r="F87" s="63">
        <v>34190</v>
      </c>
      <c r="G87" s="63">
        <v>40410</v>
      </c>
      <c r="H87" s="55"/>
      <c r="I87" s="55"/>
      <c r="J87" s="55"/>
      <c r="K87" s="55"/>
      <c r="L87" s="55"/>
      <c r="M87" s="55"/>
      <c r="N87" s="55"/>
      <c r="O87" s="17" t="s">
        <v>374</v>
      </c>
    </row>
    <row r="88" spans="1:15" ht="19.5" x14ac:dyDescent="0.45">
      <c r="A88" s="16" t="s">
        <v>639</v>
      </c>
      <c r="B88" s="64">
        <v>6020</v>
      </c>
      <c r="C88" s="62"/>
      <c r="D88" s="62"/>
      <c r="E88" s="62"/>
      <c r="F88" s="62">
        <v>34190</v>
      </c>
      <c r="G88" s="62">
        <v>40410</v>
      </c>
      <c r="H88" s="56"/>
      <c r="I88" s="56"/>
      <c r="J88" s="56"/>
      <c r="K88" s="56"/>
      <c r="L88" s="56"/>
      <c r="M88" s="56"/>
      <c r="N88" s="56"/>
      <c r="O88" s="16" t="s">
        <v>638</v>
      </c>
    </row>
    <row r="89" spans="1:15" ht="19.5" x14ac:dyDescent="0.45">
      <c r="A89" s="17" t="s">
        <v>391</v>
      </c>
      <c r="B89" s="65">
        <f>SUM(B90:B91)</f>
        <v>18290</v>
      </c>
      <c r="C89" s="62"/>
      <c r="D89" s="62"/>
      <c r="E89" s="62"/>
      <c r="F89" s="65">
        <f t="shared" ref="F89:G89" si="12">SUM(F90:F91)</f>
        <v>54980</v>
      </c>
      <c r="G89" s="65">
        <f t="shared" si="12"/>
        <v>59020</v>
      </c>
      <c r="H89" s="55"/>
      <c r="I89" s="55"/>
      <c r="J89" s="55"/>
      <c r="K89" s="55"/>
      <c r="L89" s="55"/>
      <c r="M89" s="55"/>
      <c r="N89" s="55"/>
      <c r="O89" s="17" t="s">
        <v>392</v>
      </c>
    </row>
    <row r="90" spans="1:15" ht="19.5" x14ac:dyDescent="0.45">
      <c r="A90" s="16" t="s">
        <v>635</v>
      </c>
      <c r="B90" s="64">
        <v>2030</v>
      </c>
      <c r="C90" s="62"/>
      <c r="D90" s="62"/>
      <c r="E90" s="62"/>
      <c r="F90" s="62">
        <v>18410</v>
      </c>
      <c r="G90" s="62">
        <v>16320</v>
      </c>
      <c r="H90" s="56"/>
      <c r="I90" s="56"/>
      <c r="J90" s="56"/>
      <c r="K90" s="56"/>
      <c r="L90" s="56"/>
      <c r="M90" s="56"/>
      <c r="N90" s="56"/>
      <c r="O90" s="16" t="s">
        <v>634</v>
      </c>
    </row>
    <row r="91" spans="1:15" ht="19.5" x14ac:dyDescent="0.45">
      <c r="A91" s="16" t="s">
        <v>637</v>
      </c>
      <c r="B91" s="64">
        <v>16260</v>
      </c>
      <c r="C91" s="62"/>
      <c r="D91" s="62"/>
      <c r="E91" s="62"/>
      <c r="F91" s="62">
        <v>36570</v>
      </c>
      <c r="G91" s="62">
        <v>42700</v>
      </c>
      <c r="H91" s="56"/>
      <c r="I91" s="56"/>
      <c r="J91" s="56"/>
      <c r="K91" s="56"/>
      <c r="L91" s="56"/>
      <c r="M91" s="56"/>
      <c r="N91" s="57"/>
      <c r="O91" s="16" t="s">
        <v>636</v>
      </c>
    </row>
    <row r="92" spans="1:15" ht="19.5" x14ac:dyDescent="0.45">
      <c r="A92" s="17" t="s">
        <v>415</v>
      </c>
      <c r="B92" s="65">
        <f>SUM(B93:B94)</f>
        <v>3300</v>
      </c>
      <c r="C92" s="62"/>
      <c r="D92" s="62"/>
      <c r="E92" s="62"/>
      <c r="F92" s="65">
        <f t="shared" ref="F92:G92" si="13">SUM(F93:F94)</f>
        <v>40730</v>
      </c>
      <c r="G92" s="65">
        <f t="shared" si="13"/>
        <v>38160</v>
      </c>
      <c r="H92" s="55"/>
      <c r="I92" s="55"/>
      <c r="J92" s="55"/>
      <c r="K92" s="55"/>
      <c r="L92" s="55"/>
      <c r="M92" s="55"/>
      <c r="N92" s="55"/>
      <c r="O92" s="17" t="s">
        <v>416</v>
      </c>
    </row>
    <row r="93" spans="1:15" ht="19.5" x14ac:dyDescent="0.45">
      <c r="A93" s="16" t="s">
        <v>631</v>
      </c>
      <c r="B93" s="64">
        <v>2780</v>
      </c>
      <c r="C93" s="62"/>
      <c r="D93" s="62"/>
      <c r="E93" s="62"/>
      <c r="F93" s="62">
        <v>22950</v>
      </c>
      <c r="G93" s="62">
        <v>22230</v>
      </c>
      <c r="H93" s="56"/>
      <c r="I93" s="56"/>
      <c r="J93" s="56"/>
      <c r="K93" s="56"/>
      <c r="L93" s="56"/>
      <c r="M93" s="56"/>
      <c r="N93" s="57"/>
      <c r="O93" s="16" t="s">
        <v>630</v>
      </c>
    </row>
    <row r="94" spans="1:15" ht="19.5" x14ac:dyDescent="0.45">
      <c r="A94" s="16" t="s">
        <v>633</v>
      </c>
      <c r="B94" s="64">
        <v>520</v>
      </c>
      <c r="C94" s="62"/>
      <c r="D94" s="62"/>
      <c r="E94" s="62"/>
      <c r="F94" s="62">
        <v>17780</v>
      </c>
      <c r="G94" s="62">
        <v>15930</v>
      </c>
      <c r="H94" s="56"/>
      <c r="I94" s="56"/>
      <c r="J94" s="56"/>
      <c r="K94" s="56"/>
      <c r="L94" s="56"/>
      <c r="M94" s="56"/>
      <c r="N94" s="57"/>
      <c r="O94" s="16" t="s">
        <v>632</v>
      </c>
    </row>
    <row r="95" spans="1:15" ht="19.5" x14ac:dyDescent="0.45">
      <c r="A95" s="17" t="s">
        <v>425</v>
      </c>
      <c r="B95" s="65">
        <f>SUM(B96:B99)</f>
        <v>16520</v>
      </c>
      <c r="C95" s="63"/>
      <c r="D95" s="63"/>
      <c r="E95" s="63"/>
      <c r="F95" s="65">
        <f t="shared" ref="F95:G95" si="14">SUM(F96:F99)</f>
        <v>138570</v>
      </c>
      <c r="G95" s="65">
        <f t="shared" si="14"/>
        <v>140910</v>
      </c>
      <c r="H95" s="55"/>
      <c r="I95" s="55"/>
      <c r="J95" s="55"/>
      <c r="K95" s="55"/>
      <c r="L95" s="55"/>
      <c r="M95" s="55"/>
      <c r="N95" s="55"/>
      <c r="O95" s="17" t="s">
        <v>426</v>
      </c>
    </row>
    <row r="96" spans="1:15" ht="19.5" x14ac:dyDescent="0.45">
      <c r="A96" s="16" t="s">
        <v>629</v>
      </c>
      <c r="B96" s="64">
        <v>11630</v>
      </c>
      <c r="C96" s="62"/>
      <c r="D96" s="62"/>
      <c r="E96" s="62"/>
      <c r="F96" s="62">
        <v>66610</v>
      </c>
      <c r="G96" s="62">
        <v>57980</v>
      </c>
      <c r="H96" s="56"/>
      <c r="I96" s="56"/>
      <c r="J96" s="56"/>
      <c r="K96" s="56"/>
      <c r="L96" s="56"/>
      <c r="M96" s="56"/>
      <c r="N96" s="56"/>
      <c r="O96" s="16" t="s">
        <v>628</v>
      </c>
    </row>
    <row r="97" spans="1:15" ht="19.5" x14ac:dyDescent="0.45">
      <c r="A97" s="16" t="s">
        <v>623</v>
      </c>
      <c r="B97" s="64">
        <v>1440</v>
      </c>
      <c r="C97" s="62"/>
      <c r="D97" s="62"/>
      <c r="E97" s="62"/>
      <c r="F97" s="62">
        <v>20410</v>
      </c>
      <c r="G97" s="62">
        <v>16510</v>
      </c>
      <c r="H97" s="56"/>
      <c r="I97" s="56"/>
      <c r="J97" s="56"/>
      <c r="K97" s="56"/>
      <c r="L97" s="56"/>
      <c r="M97" s="56"/>
      <c r="N97" s="57"/>
      <c r="O97" s="16" t="s">
        <v>622</v>
      </c>
    </row>
    <row r="98" spans="1:15" ht="19.5" x14ac:dyDescent="0.45">
      <c r="A98" s="16" t="s">
        <v>625</v>
      </c>
      <c r="B98" s="64">
        <v>1430</v>
      </c>
      <c r="C98" s="62"/>
      <c r="D98" s="62"/>
      <c r="E98" s="62"/>
      <c r="F98" s="62">
        <v>20930</v>
      </c>
      <c r="G98" s="62">
        <v>20720</v>
      </c>
      <c r="H98" s="56"/>
      <c r="I98" s="56"/>
      <c r="J98" s="56"/>
      <c r="K98" s="56"/>
      <c r="L98" s="56"/>
      <c r="M98" s="56"/>
      <c r="N98" s="57"/>
      <c r="O98" s="16" t="s">
        <v>624</v>
      </c>
    </row>
    <row r="99" spans="1:15" ht="19.5" x14ac:dyDescent="0.45">
      <c r="A99" s="16" t="s">
        <v>627</v>
      </c>
      <c r="B99" s="64">
        <v>2020</v>
      </c>
      <c r="C99" s="62"/>
      <c r="D99" s="62"/>
      <c r="E99" s="62"/>
      <c r="F99" s="62">
        <v>30620</v>
      </c>
      <c r="G99" s="62">
        <v>45700</v>
      </c>
      <c r="H99" s="56"/>
      <c r="I99" s="56"/>
      <c r="J99" s="56"/>
      <c r="K99" s="56"/>
      <c r="L99" s="56"/>
      <c r="M99" s="56"/>
      <c r="N99" s="56"/>
      <c r="O99" s="16" t="s">
        <v>626</v>
      </c>
    </row>
    <row r="100" spans="1:15" ht="19.5" x14ac:dyDescent="0.45">
      <c r="A100" s="17" t="s">
        <v>449</v>
      </c>
      <c r="B100" s="65">
        <f>SUM(B101:B105)</f>
        <v>71450</v>
      </c>
      <c r="C100" s="62"/>
      <c r="D100" s="62"/>
      <c r="E100" s="62"/>
      <c r="F100" s="65">
        <f t="shared" ref="F100:G100" si="15">SUM(F101:F105)</f>
        <v>309620</v>
      </c>
      <c r="G100" s="65">
        <f t="shared" si="15"/>
        <v>290540</v>
      </c>
      <c r="H100" s="55"/>
      <c r="I100" s="55"/>
      <c r="J100" s="55"/>
      <c r="K100" s="55"/>
      <c r="L100" s="55"/>
      <c r="M100" s="55"/>
      <c r="N100" s="55"/>
      <c r="O100" s="17" t="s">
        <v>450</v>
      </c>
    </row>
    <row r="101" spans="1:15" ht="19.5" x14ac:dyDescent="0.45">
      <c r="A101" s="16" t="s">
        <v>621</v>
      </c>
      <c r="B101" s="64">
        <v>27880</v>
      </c>
      <c r="C101" s="62"/>
      <c r="D101" s="62"/>
      <c r="E101" s="62"/>
      <c r="F101" s="62">
        <v>133450</v>
      </c>
      <c r="G101" s="62">
        <v>146230</v>
      </c>
      <c r="H101" s="56"/>
      <c r="I101" s="56"/>
      <c r="J101" s="56"/>
      <c r="K101" s="56"/>
      <c r="L101" s="56"/>
      <c r="M101" s="56"/>
      <c r="N101" s="56"/>
      <c r="O101" s="16" t="s">
        <v>620</v>
      </c>
    </row>
    <row r="102" spans="1:15" ht="19.5" x14ac:dyDescent="0.45">
      <c r="A102" s="16" t="s">
        <v>613</v>
      </c>
      <c r="B102" s="64">
        <v>5370</v>
      </c>
      <c r="C102" s="62"/>
      <c r="D102" s="62"/>
      <c r="E102" s="62"/>
      <c r="F102" s="62">
        <v>28030</v>
      </c>
      <c r="G102" s="62">
        <v>23960</v>
      </c>
      <c r="H102" s="56"/>
      <c r="I102" s="56"/>
      <c r="J102" s="56"/>
      <c r="K102" s="56"/>
      <c r="L102" s="56"/>
      <c r="M102" s="56"/>
      <c r="N102" s="56"/>
      <c r="O102" s="16" t="s">
        <v>612</v>
      </c>
    </row>
    <row r="103" spans="1:15" ht="19.5" x14ac:dyDescent="0.45">
      <c r="A103" s="16" t="s">
        <v>615</v>
      </c>
      <c r="B103" s="64">
        <v>3570</v>
      </c>
      <c r="C103" s="62"/>
      <c r="D103" s="62"/>
      <c r="E103" s="62"/>
      <c r="F103" s="62">
        <v>39110</v>
      </c>
      <c r="G103" s="62">
        <v>39950</v>
      </c>
      <c r="H103" s="56"/>
      <c r="I103" s="56"/>
      <c r="J103" s="56"/>
      <c r="K103" s="56"/>
      <c r="L103" s="56"/>
      <c r="M103" s="56"/>
      <c r="N103" s="56"/>
      <c r="O103" s="16" t="s">
        <v>614</v>
      </c>
    </row>
    <row r="104" spans="1:15" ht="19.5" x14ac:dyDescent="0.45">
      <c r="A104" s="16" t="s">
        <v>619</v>
      </c>
      <c r="B104" s="64">
        <v>27240</v>
      </c>
      <c r="C104" s="62"/>
      <c r="D104" s="62"/>
      <c r="E104" s="62"/>
      <c r="F104" s="62">
        <v>84270</v>
      </c>
      <c r="G104" s="62">
        <v>52460</v>
      </c>
      <c r="H104" s="56"/>
      <c r="I104" s="56"/>
      <c r="J104" s="56"/>
      <c r="K104" s="56"/>
      <c r="L104" s="56"/>
      <c r="M104" s="56"/>
      <c r="N104" s="57"/>
      <c r="O104" s="16" t="s">
        <v>618</v>
      </c>
    </row>
    <row r="105" spans="1:15" ht="19.5" x14ac:dyDescent="0.45">
      <c r="A105" s="16" t="s">
        <v>617</v>
      </c>
      <c r="B105" s="64">
        <v>7390</v>
      </c>
      <c r="C105" s="62"/>
      <c r="D105" s="62"/>
      <c r="E105" s="62"/>
      <c r="F105" s="62">
        <v>24760</v>
      </c>
      <c r="G105" s="62">
        <v>27940</v>
      </c>
      <c r="H105" s="56"/>
      <c r="I105" s="56"/>
      <c r="J105" s="56"/>
      <c r="K105" s="56"/>
      <c r="L105" s="56"/>
      <c r="M105" s="56"/>
      <c r="N105" s="56"/>
      <c r="O105" s="16" t="s">
        <v>616</v>
      </c>
    </row>
    <row r="106" spans="1:15" ht="19.5" x14ac:dyDescent="0.45">
      <c r="A106" s="17" t="s">
        <v>469</v>
      </c>
      <c r="B106" s="65">
        <f>SUM(B107:B108)</f>
        <v>5960</v>
      </c>
      <c r="C106" s="62"/>
      <c r="D106" s="62"/>
      <c r="E106" s="62"/>
      <c r="F106" s="65">
        <f t="shared" ref="F106:G106" si="16">SUM(F107:F108)</f>
        <v>42830</v>
      </c>
      <c r="G106" s="65">
        <f t="shared" si="16"/>
        <v>58480</v>
      </c>
      <c r="H106" s="55"/>
      <c r="I106" s="55"/>
      <c r="J106" s="55"/>
      <c r="K106" s="55"/>
      <c r="L106" s="55"/>
      <c r="M106" s="55"/>
      <c r="N106" s="55"/>
      <c r="O106" s="17" t="s">
        <v>470</v>
      </c>
    </row>
    <row r="107" spans="1:15" ht="19.5" x14ac:dyDescent="0.45">
      <c r="A107" s="16" t="s">
        <v>609</v>
      </c>
      <c r="B107" s="64">
        <v>3940</v>
      </c>
      <c r="C107" s="62"/>
      <c r="D107" s="62"/>
      <c r="E107" s="62"/>
      <c r="F107" s="62">
        <v>23840</v>
      </c>
      <c r="G107" s="62">
        <v>30080</v>
      </c>
      <c r="H107" s="56"/>
      <c r="I107" s="56"/>
      <c r="J107" s="56"/>
      <c r="K107" s="56"/>
      <c r="L107" s="56"/>
      <c r="M107" s="56"/>
      <c r="N107" s="56"/>
      <c r="O107" s="16" t="s">
        <v>608</v>
      </c>
    </row>
    <row r="108" spans="1:15" ht="19.5" x14ac:dyDescent="0.45">
      <c r="A108" s="16" t="s">
        <v>611</v>
      </c>
      <c r="B108" s="64">
        <v>2020</v>
      </c>
      <c r="C108" s="62"/>
      <c r="D108" s="62"/>
      <c r="E108" s="62"/>
      <c r="F108" s="62">
        <v>18990</v>
      </c>
      <c r="G108" s="62">
        <v>28400</v>
      </c>
      <c r="H108" s="56"/>
      <c r="I108" s="56"/>
      <c r="J108" s="56"/>
      <c r="K108" s="56"/>
      <c r="L108" s="56"/>
      <c r="M108" s="56"/>
      <c r="N108" s="56"/>
      <c r="O108" s="16" t="s">
        <v>610</v>
      </c>
    </row>
    <row r="109" spans="1:15" ht="19.5" x14ac:dyDescent="0.45">
      <c r="A109" s="17" t="s">
        <v>481</v>
      </c>
      <c r="B109" s="65">
        <v>270</v>
      </c>
      <c r="C109" s="63"/>
      <c r="D109" s="63"/>
      <c r="E109" s="63"/>
      <c r="F109" s="63">
        <v>17330</v>
      </c>
      <c r="G109" s="63">
        <v>17910</v>
      </c>
      <c r="H109" s="56"/>
      <c r="I109" s="56"/>
      <c r="J109" s="56"/>
      <c r="K109" s="56"/>
      <c r="L109" s="56"/>
      <c r="M109" s="56"/>
      <c r="N109" s="56"/>
      <c r="O109" s="17" t="s">
        <v>482</v>
      </c>
    </row>
    <row r="110" spans="1:15" ht="19.5" x14ac:dyDescent="0.45">
      <c r="A110" s="16" t="s">
        <v>607</v>
      </c>
      <c r="B110" s="64">
        <v>270</v>
      </c>
      <c r="C110" s="62"/>
      <c r="D110" s="62"/>
      <c r="E110" s="62"/>
      <c r="F110" s="62">
        <v>17330</v>
      </c>
      <c r="G110" s="62">
        <v>17910</v>
      </c>
      <c r="H110" s="56"/>
      <c r="I110" s="56"/>
      <c r="J110" s="56"/>
      <c r="K110" s="56"/>
      <c r="L110" s="56"/>
      <c r="M110" s="56"/>
      <c r="N110" s="57"/>
      <c r="O110" s="16" t="s">
        <v>606</v>
      </c>
    </row>
    <row r="111" spans="1:15" ht="19.5" x14ac:dyDescent="0.45">
      <c r="A111" s="17" t="s">
        <v>489</v>
      </c>
      <c r="B111" s="65">
        <f>SUM(B112:B113)</f>
        <v>1870</v>
      </c>
      <c r="C111" s="62"/>
      <c r="D111" s="62"/>
      <c r="E111" s="62"/>
      <c r="F111" s="65">
        <f t="shared" ref="F111:G111" si="17">SUM(F112:F113)</f>
        <v>37110</v>
      </c>
      <c r="G111" s="65">
        <f t="shared" si="17"/>
        <v>131510</v>
      </c>
      <c r="H111" s="55"/>
      <c r="I111" s="55"/>
      <c r="J111" s="55"/>
      <c r="K111" s="55"/>
      <c r="L111" s="55"/>
      <c r="M111" s="55"/>
      <c r="N111" s="55"/>
      <c r="O111" s="17" t="s">
        <v>490</v>
      </c>
    </row>
    <row r="112" spans="1:15" ht="19.5" x14ac:dyDescent="0.45">
      <c r="A112" s="16" t="s">
        <v>603</v>
      </c>
      <c r="B112" s="64">
        <v>1060</v>
      </c>
      <c r="C112" s="62"/>
      <c r="D112" s="62"/>
      <c r="E112" s="62"/>
      <c r="F112" s="62">
        <v>21840</v>
      </c>
      <c r="G112" s="62">
        <v>48670</v>
      </c>
      <c r="H112" s="56"/>
      <c r="I112" s="56"/>
      <c r="J112" s="56"/>
      <c r="K112" s="56"/>
      <c r="L112" s="56"/>
      <c r="M112" s="56"/>
      <c r="N112" s="57"/>
      <c r="O112" s="16" t="s">
        <v>602</v>
      </c>
    </row>
    <row r="113" spans="1:15" ht="19.5" x14ac:dyDescent="0.45">
      <c r="A113" s="16" t="s">
        <v>605</v>
      </c>
      <c r="B113" s="64">
        <v>810</v>
      </c>
      <c r="C113" s="62"/>
      <c r="D113" s="62"/>
      <c r="E113" s="62"/>
      <c r="F113" s="62">
        <v>15270</v>
      </c>
      <c r="G113" s="62">
        <v>82840</v>
      </c>
      <c r="H113" s="56"/>
      <c r="I113" s="56"/>
      <c r="J113" s="56"/>
      <c r="K113" s="56"/>
      <c r="L113" s="56"/>
      <c r="M113" s="56"/>
      <c r="N113" s="57"/>
      <c r="O113" s="16" t="s">
        <v>604</v>
      </c>
    </row>
    <row r="114" spans="1:15" ht="19.5" x14ac:dyDescent="0.45">
      <c r="A114" s="17" t="s">
        <v>499</v>
      </c>
      <c r="B114" s="65">
        <v>1550</v>
      </c>
      <c r="C114" s="63"/>
      <c r="D114" s="63"/>
      <c r="E114" s="63"/>
      <c r="F114" s="63">
        <v>15440</v>
      </c>
      <c r="G114" s="63">
        <v>13330</v>
      </c>
      <c r="H114" s="55"/>
      <c r="I114" s="55"/>
      <c r="J114" s="55"/>
      <c r="K114" s="55"/>
      <c r="L114" s="55"/>
      <c r="M114" s="55"/>
      <c r="N114" s="55"/>
      <c r="O114" s="17" t="s">
        <v>500</v>
      </c>
    </row>
    <row r="115" spans="1:15" ht="19.5" x14ac:dyDescent="0.45">
      <c r="A115" s="16" t="s">
        <v>601</v>
      </c>
      <c r="B115" s="64">
        <v>1550</v>
      </c>
      <c r="C115" s="62"/>
      <c r="D115" s="62"/>
      <c r="E115" s="62"/>
      <c r="F115" s="62">
        <v>15440</v>
      </c>
      <c r="G115" s="62">
        <v>13330</v>
      </c>
      <c r="H115" s="56"/>
      <c r="I115" s="56"/>
      <c r="J115" s="56"/>
      <c r="K115" s="56"/>
      <c r="L115" s="56"/>
      <c r="M115" s="56"/>
      <c r="N115" s="56"/>
      <c r="O115" s="16" t="s">
        <v>600</v>
      </c>
    </row>
    <row r="116" spans="1:15" ht="19.5" x14ac:dyDescent="0.45">
      <c r="A116" s="17" t="s">
        <v>521</v>
      </c>
      <c r="B116" s="65">
        <v>3850</v>
      </c>
      <c r="C116" s="63"/>
      <c r="D116" s="63"/>
      <c r="E116" s="63"/>
      <c r="F116" s="63">
        <v>22670</v>
      </c>
      <c r="G116" s="63">
        <v>32390</v>
      </c>
      <c r="H116" s="55"/>
      <c r="I116" s="55"/>
      <c r="J116" s="55"/>
      <c r="K116" s="55"/>
      <c r="L116" s="55"/>
      <c r="M116" s="55"/>
      <c r="N116" s="55"/>
      <c r="O116" s="17" t="s">
        <v>522</v>
      </c>
    </row>
    <row r="117" spans="1:15" ht="19.5" x14ac:dyDescent="0.45">
      <c r="A117" s="16" t="s">
        <v>599</v>
      </c>
      <c r="B117" s="64">
        <v>3850</v>
      </c>
      <c r="C117" s="62"/>
      <c r="D117" s="62"/>
      <c r="E117" s="62"/>
      <c r="F117" s="62">
        <v>22670</v>
      </c>
      <c r="G117" s="62">
        <v>32390</v>
      </c>
      <c r="H117" s="56"/>
      <c r="I117" s="56"/>
      <c r="J117" s="56"/>
      <c r="K117" s="56"/>
      <c r="L117" s="56"/>
      <c r="M117" s="56"/>
      <c r="N117" s="56"/>
      <c r="O117" s="16" t="s">
        <v>598</v>
      </c>
    </row>
    <row r="118" spans="1:15" ht="19.5" x14ac:dyDescent="0.45">
      <c r="A118" s="17" t="s">
        <v>529</v>
      </c>
      <c r="B118" s="65">
        <f>SUM(B119:B120)</f>
        <v>1610</v>
      </c>
      <c r="C118" s="62"/>
      <c r="D118" s="62"/>
      <c r="E118" s="62"/>
      <c r="F118" s="65">
        <f t="shared" ref="F118:G118" si="18">SUM(F119:F120)</f>
        <v>36530</v>
      </c>
      <c r="G118" s="65">
        <f t="shared" si="18"/>
        <v>32870</v>
      </c>
      <c r="H118" s="55"/>
      <c r="I118" s="55"/>
      <c r="J118" s="55"/>
      <c r="K118" s="55"/>
      <c r="L118" s="55"/>
      <c r="M118" s="55"/>
      <c r="N118" s="55"/>
      <c r="O118" s="17" t="s">
        <v>530</v>
      </c>
    </row>
    <row r="119" spans="1:15" ht="19.5" x14ac:dyDescent="0.45">
      <c r="A119" s="16" t="s">
        <v>595</v>
      </c>
      <c r="B119" s="64">
        <v>1360</v>
      </c>
      <c r="C119" s="62"/>
      <c r="D119" s="62"/>
      <c r="E119" s="62"/>
      <c r="F119" s="62">
        <v>21250</v>
      </c>
      <c r="G119" s="62">
        <v>19710</v>
      </c>
      <c r="H119" s="56"/>
      <c r="I119" s="56"/>
      <c r="J119" s="56"/>
      <c r="K119" s="56"/>
      <c r="L119" s="56"/>
      <c r="M119" s="56"/>
      <c r="N119" s="57"/>
      <c r="O119" s="16" t="s">
        <v>594</v>
      </c>
    </row>
    <row r="120" spans="1:15" ht="19.5" x14ac:dyDescent="0.45">
      <c r="A120" s="16" t="s">
        <v>597</v>
      </c>
      <c r="B120" s="64">
        <v>250</v>
      </c>
      <c r="C120" s="62"/>
      <c r="D120" s="62"/>
      <c r="E120" s="62"/>
      <c r="F120" s="62">
        <v>15280</v>
      </c>
      <c r="G120" s="62">
        <v>13160</v>
      </c>
      <c r="H120" s="56"/>
      <c r="I120" s="56"/>
      <c r="J120" s="56"/>
      <c r="K120" s="56"/>
      <c r="L120" s="56"/>
      <c r="M120" s="56"/>
      <c r="N120" s="57"/>
      <c r="O120" s="16" t="s">
        <v>596</v>
      </c>
    </row>
    <row r="121" spans="1:15" ht="19.5" x14ac:dyDescent="0.45">
      <c r="A121" s="17" t="s">
        <v>762</v>
      </c>
      <c r="B121" s="65">
        <f>SUM(B122:B126)</f>
        <v>4070</v>
      </c>
      <c r="C121" s="63"/>
      <c r="D121" s="63"/>
      <c r="E121" s="63"/>
      <c r="F121" s="65">
        <f t="shared" ref="F121:G121" si="19">SUM(F122:F126)</f>
        <v>102760</v>
      </c>
      <c r="G121" s="65">
        <f t="shared" si="19"/>
        <v>141020</v>
      </c>
      <c r="H121" s="55"/>
      <c r="I121" s="55"/>
      <c r="J121" s="55"/>
      <c r="K121" s="55"/>
      <c r="L121" s="55"/>
      <c r="M121" s="55"/>
      <c r="N121" s="55"/>
      <c r="O121" s="17" t="s">
        <v>593</v>
      </c>
    </row>
    <row r="122" spans="1:15" ht="19.5" x14ac:dyDescent="0.45">
      <c r="A122" s="16" t="s">
        <v>592</v>
      </c>
      <c r="B122" s="64">
        <v>1250</v>
      </c>
      <c r="C122" s="62"/>
      <c r="D122" s="62"/>
      <c r="E122" s="62"/>
      <c r="F122" s="62">
        <v>22050</v>
      </c>
      <c r="G122" s="62">
        <v>21130</v>
      </c>
      <c r="H122" s="56"/>
      <c r="I122" s="56"/>
      <c r="J122" s="56"/>
      <c r="K122" s="56"/>
      <c r="L122" s="56"/>
      <c r="M122" s="56"/>
      <c r="N122" s="57"/>
      <c r="O122" s="16" t="s">
        <v>591</v>
      </c>
    </row>
    <row r="123" spans="1:15" ht="19.5" x14ac:dyDescent="0.45">
      <c r="A123" s="16" t="s">
        <v>584</v>
      </c>
      <c r="B123" s="64">
        <v>1590</v>
      </c>
      <c r="C123" s="62"/>
      <c r="D123" s="62"/>
      <c r="E123" s="62"/>
      <c r="F123" s="62">
        <v>14800</v>
      </c>
      <c r="G123" s="62">
        <v>23200</v>
      </c>
      <c r="H123" s="56"/>
      <c r="I123" s="56"/>
      <c r="J123" s="56"/>
      <c r="K123" s="56"/>
      <c r="L123" s="56"/>
      <c r="M123" s="56"/>
      <c r="N123" s="57"/>
      <c r="O123" s="16" t="s">
        <v>583</v>
      </c>
    </row>
    <row r="124" spans="1:15" ht="19.5" x14ac:dyDescent="0.45">
      <c r="A124" s="16" t="s">
        <v>590</v>
      </c>
      <c r="B124" s="64">
        <v>240</v>
      </c>
      <c r="C124" s="62"/>
      <c r="D124" s="62"/>
      <c r="E124" s="62"/>
      <c r="F124" s="62">
        <v>15970</v>
      </c>
      <c r="G124" s="62">
        <v>17710</v>
      </c>
      <c r="H124" s="56"/>
      <c r="I124" s="56"/>
      <c r="J124" s="56"/>
      <c r="K124" s="56"/>
      <c r="L124" s="56"/>
      <c r="M124" s="56"/>
      <c r="N124" s="56"/>
      <c r="O124" s="16" t="s">
        <v>589</v>
      </c>
    </row>
    <row r="125" spans="1:15" ht="19.5" x14ac:dyDescent="0.45">
      <c r="A125" s="16" t="s">
        <v>588</v>
      </c>
      <c r="B125" s="64">
        <v>380</v>
      </c>
      <c r="C125" s="62"/>
      <c r="D125" s="62"/>
      <c r="E125" s="62"/>
      <c r="F125" s="62">
        <v>20420</v>
      </c>
      <c r="G125" s="62">
        <v>28970</v>
      </c>
      <c r="H125" s="56"/>
      <c r="I125" s="56"/>
      <c r="J125" s="56"/>
      <c r="K125" s="56"/>
      <c r="L125" s="56"/>
      <c r="M125" s="56"/>
      <c r="N125" s="56"/>
      <c r="O125" s="16" t="s">
        <v>587</v>
      </c>
    </row>
    <row r="126" spans="1:15" ht="19.5" x14ac:dyDescent="0.45">
      <c r="A126" s="16" t="s">
        <v>586</v>
      </c>
      <c r="B126" s="64">
        <v>610</v>
      </c>
      <c r="C126" s="62"/>
      <c r="D126" s="62"/>
      <c r="E126" s="62"/>
      <c r="F126" s="62">
        <v>29520</v>
      </c>
      <c r="G126" s="62">
        <v>50010</v>
      </c>
      <c r="H126" s="56"/>
      <c r="I126" s="56"/>
      <c r="J126" s="56"/>
      <c r="K126" s="56"/>
      <c r="L126" s="56"/>
      <c r="M126" s="56"/>
      <c r="N126" s="57"/>
      <c r="O126" s="16" t="s">
        <v>585</v>
      </c>
    </row>
    <row r="127" spans="1:15" ht="19.5" x14ac:dyDescent="0.45">
      <c r="A127" s="17" t="s">
        <v>539</v>
      </c>
      <c r="B127" s="65">
        <v>480</v>
      </c>
      <c r="C127" s="63"/>
      <c r="D127" s="63"/>
      <c r="E127" s="63"/>
      <c r="F127" s="63">
        <v>16600</v>
      </c>
      <c r="G127" s="63">
        <v>23620</v>
      </c>
      <c r="H127" s="55"/>
      <c r="I127" s="55"/>
      <c r="J127" s="55"/>
      <c r="K127" s="55"/>
      <c r="L127" s="55"/>
      <c r="M127" s="55"/>
      <c r="N127" s="55"/>
      <c r="O127" s="17" t="s">
        <v>540</v>
      </c>
    </row>
    <row r="128" spans="1:15" ht="19.5" x14ac:dyDescent="0.45">
      <c r="A128" s="16" t="s">
        <v>582</v>
      </c>
      <c r="B128" s="64">
        <v>480</v>
      </c>
      <c r="C128" s="62"/>
      <c r="D128" s="62"/>
      <c r="E128" s="62"/>
      <c r="F128" s="62">
        <v>16600</v>
      </c>
      <c r="G128" s="62">
        <v>23620</v>
      </c>
      <c r="H128" s="56"/>
      <c r="I128" s="56"/>
      <c r="J128" s="56"/>
      <c r="K128" s="56"/>
      <c r="L128" s="56"/>
      <c r="M128" s="56"/>
      <c r="N128" s="57"/>
      <c r="O128" s="16" t="s">
        <v>581</v>
      </c>
    </row>
    <row r="129" spans="1:15" ht="19.5" x14ac:dyDescent="0.45">
      <c r="A129" s="17" t="s">
        <v>549</v>
      </c>
      <c r="B129" s="65">
        <v>1990</v>
      </c>
      <c r="C129" s="63"/>
      <c r="D129" s="63"/>
      <c r="E129" s="63"/>
      <c r="F129" s="63">
        <v>20240</v>
      </c>
      <c r="G129" s="63">
        <v>17000</v>
      </c>
      <c r="H129" s="55"/>
      <c r="I129" s="55"/>
      <c r="J129" s="55"/>
      <c r="K129" s="55"/>
      <c r="L129" s="55"/>
      <c r="M129" s="55"/>
      <c r="N129" s="55"/>
      <c r="O129" s="17" t="s">
        <v>550</v>
      </c>
    </row>
    <row r="130" spans="1:15" ht="19.5" x14ac:dyDescent="0.45">
      <c r="A130" s="16" t="s">
        <v>580</v>
      </c>
      <c r="B130" s="64">
        <v>1990</v>
      </c>
      <c r="C130" s="62"/>
      <c r="D130" s="62"/>
      <c r="E130" s="62"/>
      <c r="F130" s="62">
        <v>20240</v>
      </c>
      <c r="G130" s="62">
        <v>17000</v>
      </c>
      <c r="H130" s="56"/>
      <c r="I130" s="56"/>
      <c r="J130" s="56"/>
      <c r="K130" s="56"/>
      <c r="L130" s="56"/>
      <c r="M130" s="56"/>
      <c r="N130" s="56"/>
      <c r="O130" s="16" t="s">
        <v>579</v>
      </c>
    </row>
    <row r="131" spans="1:15" ht="19.5" x14ac:dyDescent="0.45">
      <c r="A131" s="17" t="s">
        <v>561</v>
      </c>
      <c r="B131" s="65">
        <v>2290</v>
      </c>
      <c r="C131" s="63"/>
      <c r="D131" s="63"/>
      <c r="E131" s="63"/>
      <c r="F131" s="63">
        <v>22980</v>
      </c>
      <c r="G131" s="63">
        <v>27510</v>
      </c>
      <c r="H131" s="55"/>
      <c r="I131" s="55"/>
      <c r="J131" s="55"/>
      <c r="K131" s="55"/>
      <c r="L131" s="55"/>
      <c r="M131" s="55"/>
      <c r="N131" s="55"/>
      <c r="O131" s="17" t="s">
        <v>562</v>
      </c>
    </row>
    <row r="132" spans="1:15" ht="19.5" x14ac:dyDescent="0.45">
      <c r="A132" s="60" t="s">
        <v>578</v>
      </c>
      <c r="B132" s="69">
        <v>2290</v>
      </c>
      <c r="C132" s="69"/>
      <c r="D132" s="69"/>
      <c r="E132" s="69"/>
      <c r="F132" s="69">
        <v>22980</v>
      </c>
      <c r="G132" s="69">
        <v>27510</v>
      </c>
      <c r="H132" s="70"/>
      <c r="I132" s="58"/>
      <c r="J132" s="58"/>
      <c r="K132" s="58"/>
      <c r="L132" s="58"/>
      <c r="M132" s="58"/>
      <c r="N132" s="59"/>
      <c r="O132" s="61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mergeCells count="4">
    <mergeCell ref="B4:H4"/>
    <mergeCell ref="I4:N4"/>
    <mergeCell ref="B5:H5"/>
    <mergeCell ref="I5:N5"/>
  </mergeCells>
  <pageMargins left="0.55118110236220474" right="0" top="0.98425196850393704" bottom="0.59055118110236227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opLeftCell="K1" workbookViewId="0">
      <selection activeCell="O6" sqref="O6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customWidth="1"/>
    <col min="10" max="10" width="8.625" customWidth="1"/>
    <col min="11" max="11" width="9.125" customWidth="1"/>
    <col min="12" max="12" width="10.875" customWidth="1"/>
    <col min="13" max="13" width="7.625" customWidth="1"/>
    <col min="14" max="14" width="9.5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 t="s">
        <v>0</v>
      </c>
    </row>
    <row r="4" spans="1:15" ht="18.75" customHeight="1" x14ac:dyDescent="0.2">
      <c r="A4" s="5"/>
      <c r="B4" s="41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50"/>
      <c r="O4" s="9"/>
    </row>
    <row r="5" spans="1:15" ht="18.75" customHeight="1" x14ac:dyDescent="0.2">
      <c r="A5" s="46"/>
      <c r="B5" s="44" t="s">
        <v>5</v>
      </c>
      <c r="C5" s="44"/>
      <c r="D5" s="44"/>
      <c r="E5" s="44"/>
      <c r="F5" s="44"/>
      <c r="G5" s="44"/>
      <c r="H5" s="44"/>
      <c r="I5" s="42" t="s">
        <v>7</v>
      </c>
      <c r="J5" s="43"/>
      <c r="K5" s="43"/>
      <c r="L5" s="43"/>
      <c r="M5" s="43"/>
      <c r="N5" s="51"/>
      <c r="O5" s="52"/>
    </row>
    <row r="6" spans="1:15" ht="18.75" customHeight="1" x14ac:dyDescent="0.2">
      <c r="A6" s="47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52"/>
    </row>
    <row r="7" spans="1:15" ht="18.7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8.75" customHeight="1" x14ac:dyDescent="0.2">
      <c r="A8" s="47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8.7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8.75" customHeight="1" x14ac:dyDescent="0.2">
      <c r="A10" s="48"/>
      <c r="B10" s="49" t="s">
        <v>14</v>
      </c>
      <c r="C10" s="49" t="s">
        <v>19</v>
      </c>
      <c r="D10" s="49" t="s">
        <v>21</v>
      </c>
      <c r="E10" s="49" t="s">
        <v>25</v>
      </c>
      <c r="F10" s="49" t="s">
        <v>27</v>
      </c>
      <c r="G10" s="49" t="s">
        <v>29</v>
      </c>
      <c r="H10" s="32" t="s">
        <v>31</v>
      </c>
      <c r="I10" s="49" t="s">
        <v>34</v>
      </c>
      <c r="J10" s="49" t="s">
        <v>36</v>
      </c>
      <c r="K10" s="49" t="s">
        <v>38</v>
      </c>
      <c r="L10" s="49" t="s">
        <v>40</v>
      </c>
      <c r="M10" s="49" t="s">
        <v>29</v>
      </c>
      <c r="N10" s="49" t="s">
        <v>31</v>
      </c>
      <c r="O10" s="53"/>
    </row>
    <row r="11" spans="1:15" ht="19.5" x14ac:dyDescent="0.45">
      <c r="A11" s="19" t="s">
        <v>43</v>
      </c>
      <c r="B11" s="68">
        <f>B12+B29+B35+B38+B41+B43+B45+B49+B53+B57+B64+B68+B71+B73+B80+B83+B87+B89+B92+B95+B100+B106+B109+B111+B114+B116+B118+B121+B127+B129+B131</f>
        <v>482770</v>
      </c>
      <c r="C11" s="62"/>
      <c r="D11" s="62"/>
      <c r="E11" s="62"/>
      <c r="F11" s="68">
        <f t="shared" ref="C11:G11" si="0">F12+F29+F35+F38+F41+F43+F45+F49+F53+F57+F64+F68+F71+F73+F80+F83+F87+F89+F92+F95+F100+F106+F109+F111+F114+F116+F118+F121+F127+F129+F131</f>
        <v>3256360</v>
      </c>
      <c r="G11" s="68">
        <f t="shared" si="0"/>
        <v>3735171.05</v>
      </c>
      <c r="H11" s="54"/>
      <c r="I11" s="54"/>
      <c r="J11" s="54"/>
      <c r="K11" s="54"/>
      <c r="L11" s="54"/>
      <c r="M11" s="54"/>
      <c r="N11" s="54"/>
      <c r="O11" s="19" t="s">
        <v>44</v>
      </c>
    </row>
    <row r="12" spans="1:15" ht="19.5" x14ac:dyDescent="0.45">
      <c r="A12" s="17" t="s">
        <v>45</v>
      </c>
      <c r="B12" s="63">
        <f>SUM(B13:B28)</f>
        <v>229360</v>
      </c>
      <c r="C12" s="62"/>
      <c r="D12" s="62"/>
      <c r="E12" s="62"/>
      <c r="F12" s="63">
        <f t="shared" ref="C12:G12" si="1">SUM(F13:F28)</f>
        <v>1213470</v>
      </c>
      <c r="G12" s="63">
        <f t="shared" si="1"/>
        <v>1224331.05</v>
      </c>
      <c r="H12" s="55"/>
      <c r="I12" s="55"/>
      <c r="J12" s="55"/>
      <c r="K12" s="55"/>
      <c r="L12" s="55"/>
      <c r="M12" s="55"/>
      <c r="N12" s="55"/>
      <c r="O12" s="17" t="s">
        <v>46</v>
      </c>
    </row>
    <row r="13" spans="1:15" ht="19.5" x14ac:dyDescent="0.45">
      <c r="A13" s="16" t="s">
        <v>757</v>
      </c>
      <c r="B13" s="67">
        <v>160930</v>
      </c>
      <c r="C13" s="62"/>
      <c r="D13" s="62"/>
      <c r="E13" s="62"/>
      <c r="F13" s="62">
        <v>528760</v>
      </c>
      <c r="G13" s="62">
        <v>643420</v>
      </c>
      <c r="H13" s="56"/>
      <c r="I13" s="56"/>
      <c r="J13" s="56"/>
      <c r="K13" s="56"/>
      <c r="L13" s="56"/>
      <c r="M13" s="56"/>
      <c r="N13" s="56"/>
      <c r="O13" s="16" t="s">
        <v>756</v>
      </c>
    </row>
    <row r="14" spans="1:15" ht="19.5" x14ac:dyDescent="0.45">
      <c r="A14" s="16" t="s">
        <v>727</v>
      </c>
      <c r="B14" s="67">
        <v>6170</v>
      </c>
      <c r="C14" s="62"/>
      <c r="D14" s="62"/>
      <c r="E14" s="62"/>
      <c r="F14" s="62">
        <v>32730</v>
      </c>
      <c r="G14" s="62">
        <v>34590</v>
      </c>
      <c r="H14" s="56"/>
      <c r="I14" s="56"/>
      <c r="J14" s="56"/>
      <c r="K14" s="56"/>
      <c r="L14" s="56"/>
      <c r="M14" s="56"/>
      <c r="N14" s="56"/>
      <c r="O14" s="16" t="s">
        <v>726</v>
      </c>
    </row>
    <row r="15" spans="1:15" ht="19.5" x14ac:dyDescent="0.45">
      <c r="A15" s="16" t="s">
        <v>731</v>
      </c>
      <c r="B15" s="67">
        <v>11190</v>
      </c>
      <c r="C15" s="62"/>
      <c r="D15" s="62"/>
      <c r="E15" s="62"/>
      <c r="F15" s="62">
        <v>59760</v>
      </c>
      <c r="G15" s="62">
        <v>48260</v>
      </c>
      <c r="H15" s="56"/>
      <c r="I15" s="56"/>
      <c r="J15" s="56"/>
      <c r="K15" s="56"/>
      <c r="L15" s="56"/>
      <c r="M15" s="56"/>
      <c r="N15" s="56"/>
      <c r="O15" s="16" t="s">
        <v>730</v>
      </c>
    </row>
    <row r="16" spans="1:15" ht="19.5" x14ac:dyDescent="0.45">
      <c r="A16" s="16" t="s">
        <v>753</v>
      </c>
      <c r="B16" s="67">
        <v>2830</v>
      </c>
      <c r="C16" s="62"/>
      <c r="D16" s="62"/>
      <c r="E16" s="62"/>
      <c r="F16" s="62">
        <v>64740</v>
      </c>
      <c r="G16" s="62">
        <v>69420</v>
      </c>
      <c r="H16" s="56"/>
      <c r="I16" s="56"/>
      <c r="J16" s="56"/>
      <c r="K16" s="56"/>
      <c r="L16" s="56"/>
      <c r="M16" s="56"/>
      <c r="N16" s="57"/>
      <c r="O16" s="16" t="s">
        <v>752</v>
      </c>
    </row>
    <row r="17" spans="1:15" ht="19.5" x14ac:dyDescent="0.45">
      <c r="A17" s="16" t="s">
        <v>741</v>
      </c>
      <c r="B17" s="67">
        <v>3960</v>
      </c>
      <c r="C17" s="62"/>
      <c r="D17" s="62"/>
      <c r="E17" s="62"/>
      <c r="F17" s="62">
        <v>30720</v>
      </c>
      <c r="G17" s="62">
        <v>29480</v>
      </c>
      <c r="H17" s="56"/>
      <c r="I17" s="56"/>
      <c r="J17" s="56"/>
      <c r="K17" s="56"/>
      <c r="L17" s="56"/>
      <c r="M17" s="56"/>
      <c r="N17" s="56"/>
      <c r="O17" s="16" t="s">
        <v>740</v>
      </c>
    </row>
    <row r="18" spans="1:15" ht="19.5" x14ac:dyDescent="0.45">
      <c r="A18" s="16" t="s">
        <v>755</v>
      </c>
      <c r="B18" s="67">
        <v>7370</v>
      </c>
      <c r="C18" s="62"/>
      <c r="D18" s="62"/>
      <c r="E18" s="62"/>
      <c r="F18" s="62">
        <v>89650</v>
      </c>
      <c r="G18" s="62">
        <v>66640</v>
      </c>
      <c r="H18" s="56"/>
      <c r="I18" s="56"/>
      <c r="J18" s="56"/>
      <c r="K18" s="56"/>
      <c r="L18" s="56"/>
      <c r="M18" s="56"/>
      <c r="N18" s="56"/>
      <c r="O18" s="16" t="s">
        <v>754</v>
      </c>
    </row>
    <row r="19" spans="1:15" ht="19.5" x14ac:dyDescent="0.45">
      <c r="A19" s="16" t="s">
        <v>745</v>
      </c>
      <c r="B19" s="67">
        <v>4060</v>
      </c>
      <c r="C19" s="62"/>
      <c r="D19" s="62"/>
      <c r="E19" s="62"/>
      <c r="F19" s="62">
        <v>65890</v>
      </c>
      <c r="G19" s="62">
        <v>59460</v>
      </c>
      <c r="H19" s="56"/>
      <c r="I19" s="56"/>
      <c r="J19" s="56"/>
      <c r="K19" s="56"/>
      <c r="L19" s="56"/>
      <c r="M19" s="56"/>
      <c r="N19" s="57"/>
      <c r="O19" s="16" t="s">
        <v>744</v>
      </c>
    </row>
    <row r="20" spans="1:15" ht="19.5" x14ac:dyDescent="0.45">
      <c r="A20" s="16" t="s">
        <v>751</v>
      </c>
      <c r="B20" s="67">
        <v>680</v>
      </c>
      <c r="C20" s="62"/>
      <c r="D20" s="62"/>
      <c r="E20" s="62"/>
      <c r="F20" s="62">
        <v>19880</v>
      </c>
      <c r="G20" s="62">
        <v>23050</v>
      </c>
      <c r="H20" s="56"/>
      <c r="I20" s="56"/>
      <c r="J20" s="56"/>
      <c r="K20" s="56"/>
      <c r="L20" s="56"/>
      <c r="M20" s="56"/>
      <c r="N20" s="56"/>
      <c r="O20" s="16" t="s">
        <v>750</v>
      </c>
    </row>
    <row r="21" spans="1:15" ht="19.5" x14ac:dyDescent="0.45">
      <c r="A21" s="16" t="s">
        <v>729</v>
      </c>
      <c r="B21" s="67">
        <v>3510</v>
      </c>
      <c r="C21" s="62"/>
      <c r="D21" s="62"/>
      <c r="E21" s="62"/>
      <c r="F21" s="62">
        <v>32690</v>
      </c>
      <c r="G21" s="62">
        <v>37730</v>
      </c>
      <c r="H21" s="56"/>
      <c r="I21" s="56"/>
      <c r="J21" s="56"/>
      <c r="K21" s="56"/>
      <c r="L21" s="56"/>
      <c r="M21" s="56"/>
      <c r="N21" s="57"/>
      <c r="O21" s="16" t="s">
        <v>728</v>
      </c>
    </row>
    <row r="22" spans="1:15" ht="19.5" x14ac:dyDescent="0.45">
      <c r="A22" s="16" t="s">
        <v>747</v>
      </c>
      <c r="B22" s="67">
        <v>5310</v>
      </c>
      <c r="C22" s="62"/>
      <c r="D22" s="62"/>
      <c r="E22" s="62"/>
      <c r="F22" s="62">
        <v>42480</v>
      </c>
      <c r="G22" s="62">
        <v>46850</v>
      </c>
      <c r="H22" s="56"/>
      <c r="I22" s="56"/>
      <c r="J22" s="56"/>
      <c r="K22" s="56"/>
      <c r="L22" s="56"/>
      <c r="M22" s="56"/>
      <c r="N22" s="57"/>
      <c r="O22" s="16" t="s">
        <v>746</v>
      </c>
    </row>
    <row r="23" spans="1:15" ht="19.5" x14ac:dyDescent="0.45">
      <c r="A23" s="16" t="s">
        <v>739</v>
      </c>
      <c r="B23" s="67">
        <v>6900</v>
      </c>
      <c r="C23" s="62"/>
      <c r="D23" s="62"/>
      <c r="E23" s="62"/>
      <c r="F23" s="62">
        <v>52730</v>
      </c>
      <c r="G23" s="62">
        <v>43720</v>
      </c>
      <c r="H23" s="56"/>
      <c r="I23" s="56"/>
      <c r="J23" s="56"/>
      <c r="K23" s="56"/>
      <c r="L23" s="56"/>
      <c r="M23" s="56"/>
      <c r="N23" s="56"/>
      <c r="O23" s="16" t="s">
        <v>738</v>
      </c>
    </row>
    <row r="24" spans="1:15" ht="19.5" x14ac:dyDescent="0.45">
      <c r="A24" s="16" t="s">
        <v>737</v>
      </c>
      <c r="B24" s="67">
        <v>2470</v>
      </c>
      <c r="C24" s="62"/>
      <c r="D24" s="62"/>
      <c r="E24" s="62"/>
      <c r="F24" s="62">
        <v>31040</v>
      </c>
      <c r="G24" s="62">
        <v>30710</v>
      </c>
      <c r="H24" s="56"/>
      <c r="I24" s="56"/>
      <c r="J24" s="56"/>
      <c r="K24" s="56"/>
      <c r="L24" s="56"/>
      <c r="M24" s="56"/>
      <c r="N24" s="56"/>
      <c r="O24" s="16" t="s">
        <v>736</v>
      </c>
    </row>
    <row r="25" spans="1:15" ht="19.5" x14ac:dyDescent="0.45">
      <c r="A25" s="16" t="s">
        <v>733</v>
      </c>
      <c r="B25" s="67">
        <v>2160</v>
      </c>
      <c r="C25" s="62"/>
      <c r="D25" s="62"/>
      <c r="E25" s="62"/>
      <c r="F25" s="62">
        <v>27570</v>
      </c>
      <c r="G25" s="62">
        <v>19800</v>
      </c>
      <c r="H25" s="56"/>
      <c r="I25" s="56"/>
      <c r="J25" s="56"/>
      <c r="K25" s="56"/>
      <c r="L25" s="56"/>
      <c r="M25" s="56"/>
      <c r="N25" s="57"/>
      <c r="O25" s="16" t="s">
        <v>732</v>
      </c>
    </row>
    <row r="26" spans="1:15" ht="19.5" x14ac:dyDescent="0.45">
      <c r="A26" s="16" t="s">
        <v>749</v>
      </c>
      <c r="B26" s="67">
        <v>7150</v>
      </c>
      <c r="C26" s="62"/>
      <c r="D26" s="62"/>
      <c r="E26" s="62"/>
      <c r="F26" s="62">
        <v>61970</v>
      </c>
      <c r="G26" s="62">
        <v>44600</v>
      </c>
      <c r="H26" s="56"/>
      <c r="I26" s="56"/>
      <c r="J26" s="56"/>
      <c r="K26" s="56"/>
      <c r="L26" s="56"/>
      <c r="M26" s="56"/>
      <c r="N26" s="56"/>
      <c r="O26" s="16" t="s">
        <v>748</v>
      </c>
    </row>
    <row r="27" spans="1:15" ht="19.5" x14ac:dyDescent="0.45">
      <c r="A27" s="16" t="s">
        <v>743</v>
      </c>
      <c r="B27" s="67">
        <v>970</v>
      </c>
      <c r="C27" s="62"/>
      <c r="D27" s="62"/>
      <c r="E27" s="62"/>
      <c r="F27" s="62">
        <v>28150</v>
      </c>
      <c r="G27" s="62">
        <v>31.05</v>
      </c>
      <c r="H27" s="56"/>
      <c r="I27" s="56"/>
      <c r="J27" s="56"/>
      <c r="K27" s="56"/>
      <c r="L27" s="56"/>
      <c r="M27" s="56"/>
      <c r="N27" s="57"/>
      <c r="O27" s="16" t="s">
        <v>742</v>
      </c>
    </row>
    <row r="28" spans="1:15" ht="19.5" x14ac:dyDescent="0.45">
      <c r="A28" s="16" t="s">
        <v>735</v>
      </c>
      <c r="B28" s="67">
        <v>3700</v>
      </c>
      <c r="C28" s="62"/>
      <c r="D28" s="62"/>
      <c r="E28" s="62"/>
      <c r="F28" s="62">
        <v>44710</v>
      </c>
      <c r="G28" s="62">
        <v>26570</v>
      </c>
      <c r="H28" s="56"/>
      <c r="I28" s="56"/>
      <c r="J28" s="56"/>
      <c r="K28" s="56"/>
      <c r="L28" s="56"/>
      <c r="M28" s="56"/>
      <c r="N28" s="56"/>
      <c r="O28" s="16" t="s">
        <v>734</v>
      </c>
    </row>
    <row r="29" spans="1:15" ht="19.5" x14ac:dyDescent="0.45">
      <c r="A29" s="17" t="s">
        <v>69</v>
      </c>
      <c r="B29" s="65">
        <f>SUM(B30:B34)</f>
        <v>8350</v>
      </c>
      <c r="C29" s="62"/>
      <c r="D29" s="62"/>
      <c r="E29" s="62"/>
      <c r="F29" s="65">
        <f t="shared" ref="C29:G29" si="2">SUM(F30:F34)</f>
        <v>112870</v>
      </c>
      <c r="G29" s="65">
        <f t="shared" si="2"/>
        <v>136190</v>
      </c>
      <c r="H29" s="55"/>
      <c r="I29" s="55"/>
      <c r="J29" s="55"/>
      <c r="K29" s="55"/>
      <c r="L29" s="55"/>
      <c r="M29" s="55"/>
      <c r="N29" s="55"/>
      <c r="O29" s="17" t="s">
        <v>70</v>
      </c>
    </row>
    <row r="30" spans="1:15" ht="19.5" x14ac:dyDescent="0.45">
      <c r="A30" s="16" t="s">
        <v>719</v>
      </c>
      <c r="B30" s="64">
        <v>1370</v>
      </c>
      <c r="C30" s="62"/>
      <c r="D30" s="62"/>
      <c r="E30" s="62"/>
      <c r="F30" s="62">
        <v>26310</v>
      </c>
      <c r="G30" s="62">
        <v>28500</v>
      </c>
      <c r="H30" s="56"/>
      <c r="I30" s="56"/>
      <c r="J30" s="56"/>
      <c r="K30" s="56"/>
      <c r="L30" s="56"/>
      <c r="M30" s="56"/>
      <c r="N30" s="56"/>
      <c r="O30" s="16" t="s">
        <v>718</v>
      </c>
    </row>
    <row r="31" spans="1:15" ht="19.5" x14ac:dyDescent="0.45">
      <c r="A31" s="16" t="s">
        <v>721</v>
      </c>
      <c r="B31" s="67">
        <v>5370</v>
      </c>
      <c r="C31" s="62"/>
      <c r="D31" s="62"/>
      <c r="E31" s="62"/>
      <c r="F31" s="62">
        <v>26670</v>
      </c>
      <c r="G31" s="62">
        <v>32870</v>
      </c>
      <c r="H31" s="56"/>
      <c r="I31" s="56"/>
      <c r="J31" s="56"/>
      <c r="K31" s="56"/>
      <c r="L31" s="56"/>
      <c r="M31" s="56"/>
      <c r="N31" s="57"/>
      <c r="O31" s="16" t="s">
        <v>720</v>
      </c>
    </row>
    <row r="32" spans="1:15" ht="19.5" x14ac:dyDescent="0.45">
      <c r="A32" s="16" t="s">
        <v>723</v>
      </c>
      <c r="B32" s="67">
        <v>640</v>
      </c>
      <c r="C32" s="62"/>
      <c r="D32" s="62"/>
      <c r="E32" s="62"/>
      <c r="F32" s="62">
        <v>19450</v>
      </c>
      <c r="G32" s="62">
        <v>17230</v>
      </c>
      <c r="H32" s="56"/>
      <c r="I32" s="56"/>
      <c r="J32" s="56"/>
      <c r="K32" s="56"/>
      <c r="L32" s="56"/>
      <c r="M32" s="56"/>
      <c r="N32" s="56"/>
      <c r="O32" s="16" t="s">
        <v>722</v>
      </c>
    </row>
    <row r="33" spans="1:15" ht="19.5" x14ac:dyDescent="0.45">
      <c r="A33" s="16" t="s">
        <v>725</v>
      </c>
      <c r="B33" s="64">
        <v>640</v>
      </c>
      <c r="C33" s="62"/>
      <c r="D33" s="62"/>
      <c r="E33" s="62"/>
      <c r="F33" s="62">
        <v>18430</v>
      </c>
      <c r="G33" s="62">
        <v>28220</v>
      </c>
      <c r="H33" s="56"/>
      <c r="I33" s="56"/>
      <c r="J33" s="56"/>
      <c r="K33" s="56"/>
      <c r="L33" s="56"/>
      <c r="M33" s="56"/>
      <c r="N33" s="57"/>
      <c r="O33" s="16" t="s">
        <v>724</v>
      </c>
    </row>
    <row r="34" spans="1:15" ht="19.5" x14ac:dyDescent="0.45">
      <c r="A34" s="16" t="s">
        <v>717</v>
      </c>
      <c r="B34" s="64">
        <v>330</v>
      </c>
      <c r="C34" s="62"/>
      <c r="D34" s="62"/>
      <c r="E34" s="62"/>
      <c r="F34" s="62">
        <v>22010</v>
      </c>
      <c r="G34" s="62">
        <v>29370</v>
      </c>
      <c r="H34" s="56"/>
      <c r="I34" s="56"/>
      <c r="J34" s="56"/>
      <c r="K34" s="56"/>
      <c r="L34" s="56"/>
      <c r="M34" s="56"/>
      <c r="N34" s="57"/>
      <c r="O34" s="16" t="s">
        <v>716</v>
      </c>
    </row>
    <row r="35" spans="1:15" ht="19.5" x14ac:dyDescent="0.45">
      <c r="A35" s="17" t="s">
        <v>91</v>
      </c>
      <c r="B35" s="65">
        <f>SUM(B36:B37)</f>
        <v>9970</v>
      </c>
      <c r="C35" s="62"/>
      <c r="D35" s="62"/>
      <c r="E35" s="62"/>
      <c r="F35" s="65">
        <f t="shared" ref="C35:G35" si="3">SUM(F36:F37)</f>
        <v>54080</v>
      </c>
      <c r="G35" s="65">
        <f t="shared" si="3"/>
        <v>54110</v>
      </c>
      <c r="H35" s="55"/>
      <c r="I35" s="55"/>
      <c r="J35" s="55"/>
      <c r="K35" s="55"/>
      <c r="L35" s="55"/>
      <c r="M35" s="55"/>
      <c r="N35" s="55"/>
      <c r="O35" s="17" t="s">
        <v>92</v>
      </c>
    </row>
    <row r="36" spans="1:15" ht="19.5" x14ac:dyDescent="0.45">
      <c r="A36" s="16" t="s">
        <v>713</v>
      </c>
      <c r="B36" s="67">
        <v>1820</v>
      </c>
      <c r="C36" s="62"/>
      <c r="D36" s="62"/>
      <c r="E36" s="62"/>
      <c r="F36" s="62">
        <v>25050</v>
      </c>
      <c r="G36" s="62">
        <v>24390</v>
      </c>
      <c r="H36" s="56"/>
      <c r="I36" s="56"/>
      <c r="J36" s="56"/>
      <c r="K36" s="56"/>
      <c r="L36" s="56"/>
      <c r="M36" s="57"/>
      <c r="N36" s="56"/>
      <c r="O36" s="16" t="s">
        <v>712</v>
      </c>
    </row>
    <row r="37" spans="1:15" ht="19.5" x14ac:dyDescent="0.45">
      <c r="A37" s="16" t="s">
        <v>715</v>
      </c>
      <c r="B37" s="62">
        <v>8150</v>
      </c>
      <c r="C37" s="62"/>
      <c r="D37" s="62"/>
      <c r="E37" s="62"/>
      <c r="F37" s="62">
        <v>29030</v>
      </c>
      <c r="G37" s="62">
        <v>29720</v>
      </c>
      <c r="H37" s="56"/>
      <c r="I37" s="56"/>
      <c r="J37" s="56"/>
      <c r="K37" s="56"/>
      <c r="L37" s="56"/>
      <c r="M37" s="56"/>
      <c r="N37" s="57"/>
      <c r="O37" s="16" t="s">
        <v>714</v>
      </c>
    </row>
    <row r="38" spans="1:15" ht="19.5" x14ac:dyDescent="0.45">
      <c r="A38" s="17" t="s">
        <v>105</v>
      </c>
      <c r="B38" s="65">
        <f>SUM(B39:B40)</f>
        <v>2830</v>
      </c>
      <c r="C38" s="62"/>
      <c r="D38" s="62"/>
      <c r="E38" s="62"/>
      <c r="F38" s="65">
        <f t="shared" ref="C38:H38" si="4">SUM(F39:F40)</f>
        <v>33710</v>
      </c>
      <c r="G38" s="65">
        <f t="shared" si="4"/>
        <v>38990</v>
      </c>
      <c r="H38" s="56"/>
      <c r="I38" s="55"/>
      <c r="J38" s="55"/>
      <c r="K38" s="55"/>
      <c r="L38" s="55"/>
      <c r="M38" s="55"/>
      <c r="N38" s="55"/>
      <c r="O38" s="17" t="s">
        <v>106</v>
      </c>
    </row>
    <row r="39" spans="1:15" ht="19.5" x14ac:dyDescent="0.45">
      <c r="A39" s="16" t="s">
        <v>709</v>
      </c>
      <c r="B39" s="64">
        <v>760</v>
      </c>
      <c r="C39" s="62"/>
      <c r="D39" s="62"/>
      <c r="E39" s="62"/>
      <c r="F39" s="62">
        <v>17580</v>
      </c>
      <c r="G39" s="62">
        <v>17380</v>
      </c>
      <c r="H39" s="56"/>
      <c r="I39" s="56"/>
      <c r="J39" s="56"/>
      <c r="K39" s="56"/>
      <c r="L39" s="56"/>
      <c r="M39" s="56"/>
      <c r="N39" s="57"/>
      <c r="O39" s="16" t="s">
        <v>708</v>
      </c>
    </row>
    <row r="40" spans="1:15" ht="19.5" x14ac:dyDescent="0.45">
      <c r="A40" s="16" t="s">
        <v>711</v>
      </c>
      <c r="B40" s="67">
        <v>2070</v>
      </c>
      <c r="C40" s="62"/>
      <c r="D40" s="62"/>
      <c r="E40" s="62"/>
      <c r="F40" s="62">
        <v>16130</v>
      </c>
      <c r="G40" s="62">
        <v>21610</v>
      </c>
      <c r="H40" s="56"/>
      <c r="I40" s="56"/>
      <c r="J40" s="56"/>
      <c r="K40" s="56"/>
      <c r="L40" s="56"/>
      <c r="M40" s="56"/>
      <c r="N40" s="56"/>
      <c r="O40" s="16" t="s">
        <v>710</v>
      </c>
    </row>
    <row r="41" spans="1:15" ht="19.5" x14ac:dyDescent="0.45">
      <c r="A41" s="17" t="s">
        <v>127</v>
      </c>
      <c r="B41" s="65">
        <v>890</v>
      </c>
      <c r="C41" s="63"/>
      <c r="D41" s="63"/>
      <c r="E41" s="63"/>
      <c r="F41" s="63">
        <v>19600</v>
      </c>
      <c r="G41" s="63">
        <v>18390</v>
      </c>
      <c r="H41" s="55"/>
      <c r="I41" s="55"/>
      <c r="J41" s="55"/>
      <c r="K41" s="55"/>
      <c r="L41" s="55"/>
      <c r="M41" s="55"/>
      <c r="N41" s="55"/>
      <c r="O41" s="17" t="s">
        <v>128</v>
      </c>
    </row>
    <row r="42" spans="1:15" ht="19.5" x14ac:dyDescent="0.45">
      <c r="A42" s="16" t="s">
        <v>707</v>
      </c>
      <c r="B42" s="64">
        <v>890</v>
      </c>
      <c r="C42" s="62"/>
      <c r="D42" s="62"/>
      <c r="E42" s="62"/>
      <c r="F42" s="62">
        <v>19600</v>
      </c>
      <c r="G42" s="62">
        <v>18390</v>
      </c>
      <c r="H42" s="56"/>
      <c r="I42" s="56"/>
      <c r="J42" s="56"/>
      <c r="K42" s="56"/>
      <c r="L42" s="56"/>
      <c r="M42" s="56"/>
      <c r="N42" s="57"/>
      <c r="O42" s="16" t="s">
        <v>706</v>
      </c>
    </row>
    <row r="43" spans="1:15" ht="19.5" x14ac:dyDescent="0.45">
      <c r="A43" s="17" t="s">
        <v>137</v>
      </c>
      <c r="B43" s="65">
        <v>2200</v>
      </c>
      <c r="C43" s="63"/>
      <c r="D43" s="63"/>
      <c r="E43" s="63"/>
      <c r="F43" s="63">
        <v>20350</v>
      </c>
      <c r="G43" s="63">
        <v>30200</v>
      </c>
      <c r="H43" s="55"/>
      <c r="I43" s="55"/>
      <c r="J43" s="55"/>
      <c r="K43" s="55"/>
      <c r="L43" s="55"/>
      <c r="M43" s="55"/>
      <c r="N43" s="55"/>
      <c r="O43" s="17" t="s">
        <v>138</v>
      </c>
    </row>
    <row r="44" spans="1:15" ht="19.5" x14ac:dyDescent="0.45">
      <c r="A44" s="16" t="s">
        <v>705</v>
      </c>
      <c r="B44" s="64">
        <v>2200</v>
      </c>
      <c r="C44" s="62"/>
      <c r="D44" s="62"/>
      <c r="E44" s="62"/>
      <c r="F44" s="62">
        <v>20350</v>
      </c>
      <c r="G44" s="62">
        <v>30200</v>
      </c>
      <c r="H44" s="56"/>
      <c r="I44" s="56"/>
      <c r="J44" s="56"/>
      <c r="K44" s="56"/>
      <c r="L44" s="56"/>
      <c r="M44" s="56"/>
      <c r="N44" s="56"/>
      <c r="O44" s="16" t="s">
        <v>704</v>
      </c>
    </row>
    <row r="45" spans="1:15" ht="19.5" x14ac:dyDescent="0.45">
      <c r="A45" s="17" t="s">
        <v>155</v>
      </c>
      <c r="B45" s="65">
        <f>SUM(B46:B48)</f>
        <v>10370</v>
      </c>
      <c r="C45" s="62"/>
      <c r="D45" s="62"/>
      <c r="E45" s="62"/>
      <c r="F45" s="65">
        <f t="shared" ref="C45:G45" si="5">SUM(F46:F48)</f>
        <v>109870</v>
      </c>
      <c r="G45" s="65">
        <f t="shared" si="5"/>
        <v>133120</v>
      </c>
      <c r="H45" s="55"/>
      <c r="I45" s="55"/>
      <c r="J45" s="55"/>
      <c r="K45" s="55"/>
      <c r="L45" s="55"/>
      <c r="M45" s="55"/>
      <c r="N45" s="55"/>
      <c r="O45" s="17" t="s">
        <v>156</v>
      </c>
    </row>
    <row r="46" spans="1:15" ht="19.5" x14ac:dyDescent="0.45">
      <c r="A46" s="16" t="s">
        <v>699</v>
      </c>
      <c r="B46" s="64">
        <v>4840</v>
      </c>
      <c r="C46" s="62"/>
      <c r="D46" s="62"/>
      <c r="E46" s="62"/>
      <c r="F46" s="62">
        <v>44110</v>
      </c>
      <c r="G46" s="62">
        <v>50550</v>
      </c>
      <c r="H46" s="56"/>
      <c r="I46" s="56"/>
      <c r="J46" s="56"/>
      <c r="K46" s="56"/>
      <c r="L46" s="56"/>
      <c r="M46" s="56"/>
      <c r="N46" s="57"/>
      <c r="O46" s="16" t="s">
        <v>698</v>
      </c>
    </row>
    <row r="47" spans="1:15" ht="19.5" x14ac:dyDescent="0.45">
      <c r="A47" s="16" t="s">
        <v>701</v>
      </c>
      <c r="B47" s="64">
        <v>2630</v>
      </c>
      <c r="C47" s="62"/>
      <c r="D47" s="62"/>
      <c r="E47" s="62"/>
      <c r="F47" s="62">
        <v>35990</v>
      </c>
      <c r="G47" s="62">
        <v>40400</v>
      </c>
      <c r="H47" s="56"/>
      <c r="I47" s="56"/>
      <c r="J47" s="56"/>
      <c r="K47" s="56"/>
      <c r="L47" s="56"/>
      <c r="M47" s="56"/>
      <c r="N47" s="57"/>
      <c r="O47" s="16" t="s">
        <v>700</v>
      </c>
    </row>
    <row r="48" spans="1:15" ht="19.5" x14ac:dyDescent="0.45">
      <c r="A48" s="16" t="s">
        <v>703</v>
      </c>
      <c r="B48" s="67">
        <v>2900</v>
      </c>
      <c r="C48" s="62"/>
      <c r="D48" s="62"/>
      <c r="E48" s="62"/>
      <c r="F48" s="62">
        <v>29770</v>
      </c>
      <c r="G48" s="62">
        <v>42170</v>
      </c>
      <c r="H48" s="56"/>
      <c r="I48" s="56"/>
      <c r="J48" s="56"/>
      <c r="K48" s="56"/>
      <c r="L48" s="56"/>
      <c r="M48" s="56"/>
      <c r="N48" s="56"/>
      <c r="O48" s="16" t="s">
        <v>702</v>
      </c>
    </row>
    <row r="49" spans="1:15" ht="19.5" x14ac:dyDescent="0.45">
      <c r="A49" s="17" t="s">
        <v>175</v>
      </c>
      <c r="B49" s="65">
        <f>SUM(B50:B52)</f>
        <v>8630</v>
      </c>
      <c r="C49" s="62"/>
      <c r="D49" s="62"/>
      <c r="E49" s="62"/>
      <c r="F49" s="65">
        <f t="shared" ref="C49:G49" si="6">SUM(F50:F52)</f>
        <v>72820</v>
      </c>
      <c r="G49" s="65">
        <f t="shared" si="6"/>
        <v>103750</v>
      </c>
      <c r="H49" s="55"/>
      <c r="I49" s="55"/>
      <c r="J49" s="55"/>
      <c r="K49" s="55"/>
      <c r="L49" s="55"/>
      <c r="M49" s="55"/>
      <c r="N49" s="55"/>
      <c r="O49" s="17" t="s">
        <v>176</v>
      </c>
    </row>
    <row r="50" spans="1:15" ht="19.5" x14ac:dyDescent="0.45">
      <c r="A50" s="16" t="s">
        <v>693</v>
      </c>
      <c r="B50" s="64">
        <v>7270</v>
      </c>
      <c r="C50" s="62"/>
      <c r="D50" s="62"/>
      <c r="E50" s="62"/>
      <c r="F50" s="62">
        <v>27240</v>
      </c>
      <c r="G50" s="62">
        <v>30060</v>
      </c>
      <c r="H50" s="56"/>
      <c r="I50" s="56"/>
      <c r="J50" s="56"/>
      <c r="K50" s="56"/>
      <c r="L50" s="56"/>
      <c r="M50" s="56"/>
      <c r="N50" s="56"/>
      <c r="O50" s="16" t="s">
        <v>692</v>
      </c>
    </row>
    <row r="51" spans="1:15" ht="19.5" x14ac:dyDescent="0.45">
      <c r="A51" s="16" t="s">
        <v>695</v>
      </c>
      <c r="B51" s="64">
        <v>850</v>
      </c>
      <c r="C51" s="62"/>
      <c r="D51" s="62"/>
      <c r="E51" s="62"/>
      <c r="F51" s="62">
        <v>20830</v>
      </c>
      <c r="G51" s="62">
        <v>26260</v>
      </c>
      <c r="H51" s="56"/>
      <c r="I51" s="56"/>
      <c r="J51" s="56"/>
      <c r="K51" s="56"/>
      <c r="L51" s="56"/>
      <c r="M51" s="56"/>
      <c r="N51" s="57"/>
      <c r="O51" s="16" t="s">
        <v>694</v>
      </c>
    </row>
    <row r="52" spans="1:15" ht="19.5" x14ac:dyDescent="0.45">
      <c r="A52" s="16" t="s">
        <v>697</v>
      </c>
      <c r="B52" s="67">
        <v>510</v>
      </c>
      <c r="C52" s="62"/>
      <c r="D52" s="62"/>
      <c r="E52" s="62"/>
      <c r="F52" s="62">
        <v>24750</v>
      </c>
      <c r="G52" s="62">
        <v>47430</v>
      </c>
      <c r="H52" s="56"/>
      <c r="I52" s="56"/>
      <c r="J52" s="56"/>
      <c r="K52" s="56"/>
      <c r="L52" s="56"/>
      <c r="M52" s="56"/>
      <c r="N52" s="56"/>
      <c r="O52" s="16" t="s">
        <v>696</v>
      </c>
    </row>
    <row r="53" spans="1:15" ht="19.5" x14ac:dyDescent="0.45">
      <c r="A53" s="17" t="s">
        <v>207</v>
      </c>
      <c r="B53" s="65">
        <f>SUM(B54:B56)</f>
        <v>7160</v>
      </c>
      <c r="C53" s="62"/>
      <c r="D53" s="62"/>
      <c r="E53" s="62"/>
      <c r="F53" s="65">
        <f t="shared" ref="C53:G53" si="7">SUM(F54:F56)</f>
        <v>66370</v>
      </c>
      <c r="G53" s="65">
        <f t="shared" si="7"/>
        <v>113100</v>
      </c>
      <c r="H53" s="55"/>
      <c r="I53" s="55"/>
      <c r="J53" s="55"/>
      <c r="K53" s="55"/>
      <c r="L53" s="55"/>
      <c r="M53" s="55"/>
      <c r="N53" s="55"/>
      <c r="O53" s="17" t="s">
        <v>208</v>
      </c>
    </row>
    <row r="54" spans="1:15" ht="19.5" x14ac:dyDescent="0.45">
      <c r="A54" s="16" t="s">
        <v>687</v>
      </c>
      <c r="B54" s="67">
        <v>2680</v>
      </c>
      <c r="C54" s="62"/>
      <c r="D54" s="62"/>
      <c r="E54" s="62"/>
      <c r="F54" s="62">
        <v>24510</v>
      </c>
      <c r="G54" s="62">
        <v>24400</v>
      </c>
      <c r="H54" s="56"/>
      <c r="I54" s="56"/>
      <c r="J54" s="56"/>
      <c r="K54" s="56"/>
      <c r="L54" s="56"/>
      <c r="M54" s="56"/>
      <c r="N54" s="57"/>
      <c r="O54" s="16" t="s">
        <v>686</v>
      </c>
    </row>
    <row r="55" spans="1:15" ht="19.5" x14ac:dyDescent="0.45">
      <c r="A55" s="16" t="s">
        <v>689</v>
      </c>
      <c r="B55" s="64">
        <v>3680</v>
      </c>
      <c r="C55" s="62"/>
      <c r="D55" s="62"/>
      <c r="E55" s="62"/>
      <c r="F55" s="62">
        <v>18960</v>
      </c>
      <c r="G55" s="62">
        <v>16380</v>
      </c>
      <c r="H55" s="56"/>
      <c r="I55" s="56"/>
      <c r="J55" s="56"/>
      <c r="K55" s="56"/>
      <c r="L55" s="56"/>
      <c r="M55" s="56"/>
      <c r="N55" s="57"/>
      <c r="O55" s="16" t="s">
        <v>688</v>
      </c>
    </row>
    <row r="56" spans="1:15" ht="19.5" x14ac:dyDescent="0.45">
      <c r="A56" s="16" t="s">
        <v>691</v>
      </c>
      <c r="B56" s="64">
        <v>800</v>
      </c>
      <c r="C56" s="62"/>
      <c r="D56" s="62"/>
      <c r="E56" s="62"/>
      <c r="F56" s="62">
        <v>22900</v>
      </c>
      <c r="G56" s="62">
        <v>72320</v>
      </c>
      <c r="H56" s="56"/>
      <c r="I56" s="56"/>
      <c r="J56" s="56"/>
      <c r="K56" s="56"/>
      <c r="L56" s="56"/>
      <c r="M56" s="56"/>
      <c r="N56" s="57"/>
      <c r="O56" s="16" t="s">
        <v>690</v>
      </c>
    </row>
    <row r="57" spans="1:15" ht="19.5" x14ac:dyDescent="0.45">
      <c r="A57" s="17" t="s">
        <v>227</v>
      </c>
      <c r="B57" s="65">
        <f>SUM(B58:B63)</f>
        <v>14680</v>
      </c>
      <c r="C57" s="62"/>
      <c r="D57" s="62"/>
      <c r="E57" s="62"/>
      <c r="F57" s="65">
        <f t="shared" ref="C57:G57" si="8">SUM(F58:F63)</f>
        <v>175470</v>
      </c>
      <c r="G57" s="65">
        <f t="shared" si="8"/>
        <v>229260</v>
      </c>
      <c r="H57" s="55"/>
      <c r="I57" s="55"/>
      <c r="J57" s="55"/>
      <c r="K57" s="55"/>
      <c r="L57" s="55"/>
      <c r="M57" s="55"/>
      <c r="N57" s="55"/>
      <c r="O57" s="17" t="s">
        <v>228</v>
      </c>
    </row>
    <row r="58" spans="1:15" ht="19.5" x14ac:dyDescent="0.45">
      <c r="A58" s="16" t="s">
        <v>681</v>
      </c>
      <c r="B58" s="64">
        <v>9890</v>
      </c>
      <c r="C58" s="62"/>
      <c r="D58" s="62"/>
      <c r="E58" s="62"/>
      <c r="F58" s="62">
        <v>69620</v>
      </c>
      <c r="G58" s="62">
        <v>93890</v>
      </c>
      <c r="H58" s="56"/>
      <c r="I58" s="56"/>
      <c r="J58" s="56"/>
      <c r="K58" s="56"/>
      <c r="L58" s="56"/>
      <c r="M58" s="56"/>
      <c r="N58" s="57"/>
      <c r="O58" s="16" t="s">
        <v>680</v>
      </c>
    </row>
    <row r="59" spans="1:15" ht="19.5" x14ac:dyDescent="0.45">
      <c r="A59" s="16" t="s">
        <v>679</v>
      </c>
      <c r="B59" s="64">
        <v>1270</v>
      </c>
      <c r="C59" s="62"/>
      <c r="D59" s="62"/>
      <c r="E59" s="62"/>
      <c r="F59" s="62">
        <v>19550</v>
      </c>
      <c r="G59" s="62">
        <v>29860</v>
      </c>
      <c r="H59" s="56"/>
      <c r="I59" s="56"/>
      <c r="J59" s="56"/>
      <c r="K59" s="56"/>
      <c r="L59" s="56"/>
      <c r="M59" s="56"/>
      <c r="N59" s="56"/>
      <c r="O59" s="16" t="s">
        <v>678</v>
      </c>
    </row>
    <row r="60" spans="1:15" ht="19.5" x14ac:dyDescent="0.45">
      <c r="A60" s="16" t="s">
        <v>683</v>
      </c>
      <c r="B60" s="64">
        <v>700</v>
      </c>
      <c r="C60" s="62"/>
      <c r="D60" s="62"/>
      <c r="E60" s="62"/>
      <c r="F60" s="62">
        <v>17980</v>
      </c>
      <c r="G60" s="62">
        <v>12290</v>
      </c>
      <c r="H60" s="56"/>
      <c r="I60" s="56"/>
      <c r="J60" s="56"/>
      <c r="K60" s="56"/>
      <c r="L60" s="56"/>
      <c r="M60" s="56"/>
      <c r="N60" s="57"/>
      <c r="O60" s="16" t="s">
        <v>682</v>
      </c>
    </row>
    <row r="61" spans="1:15" ht="19.5" x14ac:dyDescent="0.45">
      <c r="A61" s="16" t="s">
        <v>675</v>
      </c>
      <c r="B61" s="64">
        <v>1450</v>
      </c>
      <c r="C61" s="62"/>
      <c r="D61" s="62"/>
      <c r="E61" s="62"/>
      <c r="F61" s="62">
        <v>13920</v>
      </c>
      <c r="G61" s="62">
        <v>16800</v>
      </c>
      <c r="H61" s="56"/>
      <c r="I61" s="56"/>
      <c r="J61" s="56"/>
      <c r="K61" s="56"/>
      <c r="L61" s="56"/>
      <c r="M61" s="56"/>
      <c r="N61" s="57"/>
      <c r="O61" s="16" t="s">
        <v>674</v>
      </c>
    </row>
    <row r="62" spans="1:15" ht="19.5" x14ac:dyDescent="0.45">
      <c r="A62" s="16" t="s">
        <v>685</v>
      </c>
      <c r="B62" s="64">
        <v>910</v>
      </c>
      <c r="C62" s="62"/>
      <c r="D62" s="62"/>
      <c r="E62" s="62"/>
      <c r="F62" s="62">
        <v>30860</v>
      </c>
      <c r="G62" s="62">
        <v>41190</v>
      </c>
      <c r="H62" s="56"/>
      <c r="I62" s="56"/>
      <c r="J62" s="56"/>
      <c r="K62" s="56"/>
      <c r="L62" s="56"/>
      <c r="M62" s="56"/>
      <c r="N62" s="56"/>
      <c r="O62" s="16" t="s">
        <v>684</v>
      </c>
    </row>
    <row r="63" spans="1:15" ht="19.5" x14ac:dyDescent="0.45">
      <c r="A63" s="16" t="s">
        <v>677</v>
      </c>
      <c r="B63" s="64">
        <v>460</v>
      </c>
      <c r="C63" s="62"/>
      <c r="D63" s="62"/>
      <c r="E63" s="62"/>
      <c r="F63" s="62">
        <v>23540</v>
      </c>
      <c r="G63" s="62">
        <v>35230</v>
      </c>
      <c r="H63" s="56"/>
      <c r="I63" s="56"/>
      <c r="J63" s="56"/>
      <c r="K63" s="56"/>
      <c r="L63" s="56"/>
      <c r="M63" s="56"/>
      <c r="N63" s="57"/>
      <c r="O63" s="16" t="s">
        <v>676</v>
      </c>
    </row>
    <row r="64" spans="1:15" ht="19.5" x14ac:dyDescent="0.45">
      <c r="A64" s="66" t="s">
        <v>251</v>
      </c>
      <c r="B64" s="64">
        <v>2930</v>
      </c>
      <c r="C64" s="62"/>
      <c r="D64" s="62"/>
      <c r="E64" s="62"/>
      <c r="F64" s="62">
        <v>61990</v>
      </c>
      <c r="G64" s="62">
        <v>104310</v>
      </c>
      <c r="H64" s="55"/>
      <c r="I64" s="55"/>
      <c r="J64" s="55"/>
      <c r="K64" s="55"/>
      <c r="L64" s="55"/>
      <c r="M64" s="55"/>
      <c r="N64" s="55"/>
      <c r="O64" s="17" t="s">
        <v>252</v>
      </c>
    </row>
    <row r="65" spans="1:15" ht="19.5" x14ac:dyDescent="0.45">
      <c r="A65" s="36" t="s">
        <v>669</v>
      </c>
      <c r="B65" s="64">
        <v>1660</v>
      </c>
      <c r="C65" s="62"/>
      <c r="D65" s="62"/>
      <c r="E65" s="62"/>
      <c r="F65" s="62">
        <v>24160</v>
      </c>
      <c r="G65" s="62">
        <v>24770</v>
      </c>
      <c r="H65" s="56"/>
      <c r="I65" s="56"/>
      <c r="J65" s="56"/>
      <c r="K65" s="56"/>
      <c r="L65" s="56"/>
      <c r="M65" s="56"/>
      <c r="N65" s="57"/>
      <c r="O65" s="16" t="s">
        <v>668</v>
      </c>
    </row>
    <row r="66" spans="1:15" ht="19.5" x14ac:dyDescent="0.45">
      <c r="A66" s="36" t="s">
        <v>673</v>
      </c>
      <c r="B66" s="64">
        <v>630</v>
      </c>
      <c r="C66" s="62"/>
      <c r="D66" s="62"/>
      <c r="E66" s="62"/>
      <c r="F66" s="62">
        <v>22520</v>
      </c>
      <c r="G66" s="62">
        <v>47330</v>
      </c>
      <c r="H66" s="56"/>
      <c r="I66" s="56"/>
      <c r="J66" s="56"/>
      <c r="K66" s="56"/>
      <c r="L66" s="56"/>
      <c r="M66" s="56"/>
      <c r="N66" s="56"/>
      <c r="O66" s="16" t="s">
        <v>672</v>
      </c>
    </row>
    <row r="67" spans="1:15" ht="19.5" x14ac:dyDescent="0.45">
      <c r="A67" s="16" t="s">
        <v>671</v>
      </c>
      <c r="B67" s="64">
        <v>640</v>
      </c>
      <c r="C67" s="62"/>
      <c r="D67" s="62"/>
      <c r="E67" s="62"/>
      <c r="F67" s="62">
        <v>15310</v>
      </c>
      <c r="G67" s="62">
        <v>32210</v>
      </c>
      <c r="H67" s="56"/>
      <c r="I67" s="56"/>
      <c r="J67" s="56"/>
      <c r="K67" s="56"/>
      <c r="L67" s="56"/>
      <c r="M67" s="56"/>
      <c r="N67" s="57"/>
      <c r="O67" s="16" t="s">
        <v>670</v>
      </c>
    </row>
    <row r="68" spans="1:15" ht="19.5" x14ac:dyDescent="0.45">
      <c r="A68" s="17" t="s">
        <v>265</v>
      </c>
      <c r="B68" s="64">
        <v>11560</v>
      </c>
      <c r="C68" s="62"/>
      <c r="D68" s="62"/>
      <c r="E68" s="62"/>
      <c r="F68" s="62">
        <v>109280</v>
      </c>
      <c r="G68" s="62">
        <v>125800</v>
      </c>
      <c r="H68" s="55"/>
      <c r="I68" s="55"/>
      <c r="J68" s="55"/>
      <c r="K68" s="55"/>
      <c r="L68" s="55"/>
      <c r="M68" s="55"/>
      <c r="N68" s="55"/>
      <c r="O68" s="17" t="s">
        <v>266</v>
      </c>
    </row>
    <row r="69" spans="1:15" ht="19.5" x14ac:dyDescent="0.45">
      <c r="A69" s="16" t="s">
        <v>667</v>
      </c>
      <c r="B69" s="64">
        <v>11060</v>
      </c>
      <c r="C69" s="62"/>
      <c r="D69" s="62"/>
      <c r="E69" s="62"/>
      <c r="F69" s="62">
        <v>89270</v>
      </c>
      <c r="G69" s="62">
        <v>121210</v>
      </c>
      <c r="H69" s="56"/>
      <c r="I69" s="56"/>
      <c r="J69" s="56"/>
      <c r="K69" s="56"/>
      <c r="L69" s="56"/>
      <c r="M69" s="56"/>
      <c r="N69" s="57"/>
      <c r="O69" s="16" t="s">
        <v>666</v>
      </c>
    </row>
    <row r="70" spans="1:15" ht="19.5" x14ac:dyDescent="0.45">
      <c r="A70" s="16" t="s">
        <v>665</v>
      </c>
      <c r="B70" s="64">
        <v>500</v>
      </c>
      <c r="C70" s="62"/>
      <c r="D70" s="62"/>
      <c r="E70" s="62"/>
      <c r="F70" s="62">
        <v>20010</v>
      </c>
      <c r="G70" s="62">
        <v>4590</v>
      </c>
      <c r="H70" s="56"/>
      <c r="I70" s="56"/>
      <c r="J70" s="56"/>
      <c r="K70" s="56"/>
      <c r="L70" s="56"/>
      <c r="M70" s="56"/>
      <c r="N70" s="56"/>
      <c r="O70" s="16" t="s">
        <v>664</v>
      </c>
    </row>
    <row r="71" spans="1:15" ht="19.5" x14ac:dyDescent="0.45">
      <c r="A71" s="17" t="s">
        <v>285</v>
      </c>
      <c r="B71" s="64">
        <v>5320</v>
      </c>
      <c r="C71" s="62"/>
      <c r="D71" s="62"/>
      <c r="E71" s="62"/>
      <c r="F71" s="62">
        <v>28360</v>
      </c>
      <c r="G71" s="62">
        <v>31090</v>
      </c>
      <c r="H71" s="55"/>
      <c r="I71" s="55"/>
      <c r="J71" s="55"/>
      <c r="K71" s="55"/>
      <c r="L71" s="55"/>
      <c r="M71" s="55"/>
      <c r="N71" s="55"/>
      <c r="O71" s="17" t="s">
        <v>286</v>
      </c>
    </row>
    <row r="72" spans="1:15" ht="19.5" x14ac:dyDescent="0.45">
      <c r="A72" s="16" t="s">
        <v>663</v>
      </c>
      <c r="B72" s="64">
        <v>5320</v>
      </c>
      <c r="C72" s="62"/>
      <c r="D72" s="62"/>
      <c r="E72" s="62"/>
      <c r="F72" s="62">
        <v>28360</v>
      </c>
      <c r="G72" s="62">
        <v>31090</v>
      </c>
      <c r="H72" s="56"/>
      <c r="I72" s="56"/>
      <c r="J72" s="56"/>
      <c r="K72" s="56"/>
      <c r="L72" s="56"/>
      <c r="M72" s="56"/>
      <c r="N72" s="56"/>
      <c r="O72" s="16" t="s">
        <v>662</v>
      </c>
    </row>
    <row r="73" spans="1:15" ht="19.5" x14ac:dyDescent="0.45">
      <c r="A73" s="17" t="s">
        <v>311</v>
      </c>
      <c r="B73" s="65">
        <f>SUM(B74:B79)</f>
        <v>20870</v>
      </c>
      <c r="C73" s="62"/>
      <c r="D73" s="62"/>
      <c r="E73" s="62"/>
      <c r="F73" s="65">
        <f t="shared" ref="C73:G73" si="9">SUM(F74:F79)</f>
        <v>140210</v>
      </c>
      <c r="G73" s="65">
        <f t="shared" si="9"/>
        <v>181940</v>
      </c>
      <c r="H73" s="55"/>
      <c r="I73" s="55"/>
      <c r="J73" s="55"/>
      <c r="K73" s="55"/>
      <c r="L73" s="55"/>
      <c r="M73" s="55"/>
      <c r="N73" s="55"/>
      <c r="O73" s="17" t="s">
        <v>312</v>
      </c>
    </row>
    <row r="74" spans="1:15" ht="19.5" x14ac:dyDescent="0.45">
      <c r="A74" s="16" t="s">
        <v>661</v>
      </c>
      <c r="B74" s="64">
        <v>15490</v>
      </c>
      <c r="C74" s="62"/>
      <c r="D74" s="62"/>
      <c r="E74" s="62"/>
      <c r="F74" s="62">
        <v>50180</v>
      </c>
      <c r="G74" s="62">
        <v>48370</v>
      </c>
      <c r="H74" s="56"/>
      <c r="I74" s="56"/>
      <c r="J74" s="56"/>
      <c r="K74" s="56"/>
      <c r="L74" s="56"/>
      <c r="M74" s="56"/>
      <c r="N74" s="56"/>
      <c r="O74" s="16" t="s">
        <v>660</v>
      </c>
    </row>
    <row r="75" spans="1:15" ht="19.5" x14ac:dyDescent="0.45">
      <c r="A75" s="16" t="s">
        <v>651</v>
      </c>
      <c r="B75" s="64">
        <v>2860</v>
      </c>
      <c r="C75" s="62"/>
      <c r="D75" s="62"/>
      <c r="E75" s="62"/>
      <c r="F75" s="62">
        <v>23760</v>
      </c>
      <c r="G75" s="62">
        <v>43120</v>
      </c>
      <c r="H75" s="56"/>
      <c r="I75" s="56"/>
      <c r="J75" s="56"/>
      <c r="K75" s="56"/>
      <c r="L75" s="56"/>
      <c r="M75" s="56"/>
      <c r="N75" s="57"/>
      <c r="O75" s="16" t="s">
        <v>650</v>
      </c>
    </row>
    <row r="76" spans="1:15" ht="19.5" x14ac:dyDescent="0.45">
      <c r="A76" s="16" t="s">
        <v>659</v>
      </c>
      <c r="B76" s="64">
        <v>440</v>
      </c>
      <c r="C76" s="62"/>
      <c r="D76" s="62"/>
      <c r="E76" s="62"/>
      <c r="F76" s="62">
        <v>15740</v>
      </c>
      <c r="G76" s="62">
        <v>26700</v>
      </c>
      <c r="H76" s="56"/>
      <c r="I76" s="56"/>
      <c r="J76" s="56"/>
      <c r="K76" s="56"/>
      <c r="L76" s="56"/>
      <c r="M76" s="56"/>
      <c r="N76" s="57"/>
      <c r="O76" s="16" t="s">
        <v>658</v>
      </c>
    </row>
    <row r="77" spans="1:15" ht="19.5" x14ac:dyDescent="0.45">
      <c r="A77" s="16" t="s">
        <v>653</v>
      </c>
      <c r="B77" s="64">
        <v>960</v>
      </c>
      <c r="C77" s="62"/>
      <c r="D77" s="62"/>
      <c r="E77" s="62"/>
      <c r="F77" s="62">
        <v>18870</v>
      </c>
      <c r="G77" s="62">
        <v>25260</v>
      </c>
      <c r="H77" s="56"/>
      <c r="I77" s="56"/>
      <c r="J77" s="56"/>
      <c r="K77" s="56"/>
      <c r="L77" s="56"/>
      <c r="M77" s="56"/>
      <c r="N77" s="57"/>
      <c r="O77" s="16" t="s">
        <v>652</v>
      </c>
    </row>
    <row r="78" spans="1:15" ht="19.5" x14ac:dyDescent="0.45">
      <c r="A78" s="16" t="s">
        <v>657</v>
      </c>
      <c r="B78" s="64">
        <v>710</v>
      </c>
      <c r="C78" s="62"/>
      <c r="D78" s="62"/>
      <c r="E78" s="62"/>
      <c r="F78" s="62">
        <v>16620</v>
      </c>
      <c r="G78" s="62">
        <v>20400</v>
      </c>
      <c r="H78" s="56"/>
      <c r="I78" s="56"/>
      <c r="J78" s="56"/>
      <c r="K78" s="56"/>
      <c r="L78" s="56"/>
      <c r="M78" s="56"/>
      <c r="N78" s="56"/>
      <c r="O78" s="16" t="s">
        <v>656</v>
      </c>
    </row>
    <row r="79" spans="1:15" ht="19.5" x14ac:dyDescent="0.45">
      <c r="A79" s="16" t="s">
        <v>655</v>
      </c>
      <c r="B79" s="64">
        <v>410</v>
      </c>
      <c r="C79" s="62"/>
      <c r="D79" s="62"/>
      <c r="E79" s="62"/>
      <c r="F79" s="62">
        <v>15040</v>
      </c>
      <c r="G79" s="62">
        <v>18090</v>
      </c>
      <c r="H79" s="56"/>
      <c r="I79" s="56"/>
      <c r="J79" s="56"/>
      <c r="K79" s="56"/>
      <c r="L79" s="56"/>
      <c r="M79" s="56"/>
      <c r="N79" s="56"/>
      <c r="O79" s="16" t="s">
        <v>654</v>
      </c>
    </row>
    <row r="80" spans="1:15" ht="19.5" x14ac:dyDescent="0.45">
      <c r="A80" s="17" t="s">
        <v>335</v>
      </c>
      <c r="B80" s="65">
        <f>SUM(B81:B82)</f>
        <v>5580</v>
      </c>
      <c r="C80" s="63"/>
      <c r="D80" s="63"/>
      <c r="E80" s="63"/>
      <c r="F80" s="65">
        <f t="shared" ref="C80:G80" si="10">SUM(F81:F82)</f>
        <v>66520</v>
      </c>
      <c r="G80" s="65">
        <f t="shared" si="10"/>
        <v>94930</v>
      </c>
      <c r="H80" s="55"/>
      <c r="I80" s="55"/>
      <c r="J80" s="55"/>
      <c r="K80" s="55"/>
      <c r="L80" s="55"/>
      <c r="M80" s="55"/>
      <c r="N80" s="55"/>
      <c r="O80" s="17" t="s">
        <v>336</v>
      </c>
    </row>
    <row r="81" spans="1:15" ht="19.5" x14ac:dyDescent="0.45">
      <c r="A81" s="16" t="s">
        <v>647</v>
      </c>
      <c r="B81" s="64">
        <v>4190</v>
      </c>
      <c r="C81" s="62"/>
      <c r="D81" s="62"/>
      <c r="E81" s="62"/>
      <c r="F81" s="62">
        <v>32100</v>
      </c>
      <c r="G81" s="62">
        <v>39140</v>
      </c>
      <c r="H81" s="56"/>
      <c r="I81" s="56"/>
      <c r="J81" s="56"/>
      <c r="K81" s="56"/>
      <c r="L81" s="56"/>
      <c r="M81" s="56"/>
      <c r="N81" s="56"/>
      <c r="O81" s="16" t="s">
        <v>646</v>
      </c>
    </row>
    <row r="82" spans="1:15" ht="19.5" x14ac:dyDescent="0.45">
      <c r="A82" s="16" t="s">
        <v>649</v>
      </c>
      <c r="B82" s="64">
        <v>1390</v>
      </c>
      <c r="C82" s="62"/>
      <c r="D82" s="62"/>
      <c r="E82" s="62"/>
      <c r="F82" s="62">
        <v>34420</v>
      </c>
      <c r="G82" s="62">
        <v>55790</v>
      </c>
      <c r="H82" s="56"/>
      <c r="I82" s="56"/>
      <c r="J82" s="56"/>
      <c r="K82" s="56"/>
      <c r="L82" s="56"/>
      <c r="M82" s="56"/>
      <c r="N82" s="57"/>
      <c r="O82" s="16" t="s">
        <v>648</v>
      </c>
    </row>
    <row r="83" spans="1:15" ht="19.5" x14ac:dyDescent="0.45">
      <c r="A83" s="17" t="s">
        <v>357</v>
      </c>
      <c r="B83" s="65">
        <f>SUM(B84:B86)</f>
        <v>2550</v>
      </c>
      <c r="C83" s="63"/>
      <c r="D83" s="63"/>
      <c r="E83" s="63"/>
      <c r="F83" s="65">
        <f t="shared" ref="C83:G83" si="11">SUM(F84:F86)</f>
        <v>58810</v>
      </c>
      <c r="G83" s="65">
        <f t="shared" si="11"/>
        <v>50980</v>
      </c>
      <c r="H83" s="55"/>
      <c r="I83" s="55"/>
      <c r="J83" s="55"/>
      <c r="K83" s="55"/>
      <c r="L83" s="55"/>
      <c r="M83" s="55"/>
      <c r="N83" s="55"/>
      <c r="O83" s="17" t="s">
        <v>358</v>
      </c>
    </row>
    <row r="84" spans="1:15" ht="19.5" x14ac:dyDescent="0.45">
      <c r="A84" s="16" t="s">
        <v>643</v>
      </c>
      <c r="B84" s="64">
        <v>1710</v>
      </c>
      <c r="C84" s="62"/>
      <c r="D84" s="62"/>
      <c r="E84" s="62"/>
      <c r="F84" s="62">
        <v>26190</v>
      </c>
      <c r="G84" s="62">
        <v>19550</v>
      </c>
      <c r="H84" s="56"/>
      <c r="I84" s="56"/>
      <c r="J84" s="56"/>
      <c r="K84" s="56"/>
      <c r="L84" s="56"/>
      <c r="M84" s="56"/>
      <c r="N84" s="57"/>
      <c r="O84" s="16" t="s">
        <v>642</v>
      </c>
    </row>
    <row r="85" spans="1:15" ht="19.5" x14ac:dyDescent="0.45">
      <c r="A85" s="16" t="s">
        <v>645</v>
      </c>
      <c r="B85" s="64">
        <v>660</v>
      </c>
      <c r="C85" s="62"/>
      <c r="D85" s="62"/>
      <c r="E85" s="62"/>
      <c r="F85" s="62">
        <v>17120</v>
      </c>
      <c r="G85" s="62">
        <v>15560</v>
      </c>
      <c r="H85" s="56"/>
      <c r="I85" s="56"/>
      <c r="J85" s="56"/>
      <c r="K85" s="56"/>
      <c r="L85" s="56"/>
      <c r="M85" s="56"/>
      <c r="N85" s="57"/>
      <c r="O85" s="16" t="s">
        <v>644</v>
      </c>
    </row>
    <row r="86" spans="1:15" ht="19.5" x14ac:dyDescent="0.45">
      <c r="A86" s="16" t="s">
        <v>641</v>
      </c>
      <c r="B86" s="64">
        <v>180</v>
      </c>
      <c r="C86" s="62"/>
      <c r="D86" s="62"/>
      <c r="E86" s="62"/>
      <c r="F86" s="62">
        <v>15500</v>
      </c>
      <c r="G86" s="62">
        <v>15870</v>
      </c>
      <c r="H86" s="56"/>
      <c r="I86" s="56"/>
      <c r="J86" s="56"/>
      <c r="K86" s="56"/>
      <c r="L86" s="56"/>
      <c r="M86" s="56"/>
      <c r="N86" s="56"/>
      <c r="O86" s="16" t="s">
        <v>640</v>
      </c>
    </row>
    <row r="87" spans="1:15" ht="19.5" x14ac:dyDescent="0.45">
      <c r="A87" s="17" t="s">
        <v>373</v>
      </c>
      <c r="B87" s="65">
        <v>6020</v>
      </c>
      <c r="C87" s="63"/>
      <c r="D87" s="63"/>
      <c r="E87" s="63"/>
      <c r="F87" s="63">
        <v>34190</v>
      </c>
      <c r="G87" s="63">
        <v>40410</v>
      </c>
      <c r="H87" s="55"/>
      <c r="I87" s="55"/>
      <c r="J87" s="55"/>
      <c r="K87" s="55"/>
      <c r="L87" s="55"/>
      <c r="M87" s="55"/>
      <c r="N87" s="55"/>
      <c r="O87" s="17" t="s">
        <v>374</v>
      </c>
    </row>
    <row r="88" spans="1:15" ht="19.5" x14ac:dyDescent="0.45">
      <c r="A88" s="16" t="s">
        <v>639</v>
      </c>
      <c r="B88" s="64">
        <v>6020</v>
      </c>
      <c r="C88" s="62"/>
      <c r="D88" s="62"/>
      <c r="E88" s="62"/>
      <c r="F88" s="62">
        <v>34190</v>
      </c>
      <c r="G88" s="62">
        <v>40410</v>
      </c>
      <c r="H88" s="56"/>
      <c r="I88" s="56"/>
      <c r="J88" s="56"/>
      <c r="K88" s="56"/>
      <c r="L88" s="56"/>
      <c r="M88" s="56"/>
      <c r="N88" s="56"/>
      <c r="O88" s="16" t="s">
        <v>638</v>
      </c>
    </row>
    <row r="89" spans="1:15" ht="19.5" x14ac:dyDescent="0.45">
      <c r="A89" s="17" t="s">
        <v>391</v>
      </c>
      <c r="B89" s="65">
        <f>SUM(B90:B91)</f>
        <v>18290</v>
      </c>
      <c r="C89" s="62"/>
      <c r="D89" s="62"/>
      <c r="E89" s="62"/>
      <c r="F89" s="65">
        <f t="shared" ref="F89" si="12">SUM(F90:F91)</f>
        <v>54980</v>
      </c>
      <c r="G89" s="65">
        <f t="shared" ref="G89" si="13">SUM(G90:G91)</f>
        <v>59020</v>
      </c>
      <c r="H89" s="55"/>
      <c r="I89" s="55"/>
      <c r="J89" s="55"/>
      <c r="K89" s="55"/>
      <c r="L89" s="55"/>
      <c r="M89" s="55"/>
      <c r="N89" s="55"/>
      <c r="O89" s="17" t="s">
        <v>392</v>
      </c>
    </row>
    <row r="90" spans="1:15" ht="19.5" x14ac:dyDescent="0.45">
      <c r="A90" s="16" t="s">
        <v>635</v>
      </c>
      <c r="B90" s="64">
        <v>2030</v>
      </c>
      <c r="C90" s="62"/>
      <c r="D90" s="62"/>
      <c r="E90" s="62"/>
      <c r="F90" s="62">
        <v>18410</v>
      </c>
      <c r="G90" s="62">
        <v>16320</v>
      </c>
      <c r="H90" s="56"/>
      <c r="I90" s="56"/>
      <c r="J90" s="56"/>
      <c r="K90" s="56"/>
      <c r="L90" s="56"/>
      <c r="M90" s="56"/>
      <c r="N90" s="56"/>
      <c r="O90" s="16" t="s">
        <v>634</v>
      </c>
    </row>
    <row r="91" spans="1:15" ht="19.5" x14ac:dyDescent="0.45">
      <c r="A91" s="16" t="s">
        <v>637</v>
      </c>
      <c r="B91" s="64">
        <v>16260</v>
      </c>
      <c r="C91" s="62"/>
      <c r="D91" s="62"/>
      <c r="E91" s="62"/>
      <c r="F91" s="62">
        <v>36570</v>
      </c>
      <c r="G91" s="62">
        <v>42700</v>
      </c>
      <c r="H91" s="56"/>
      <c r="I91" s="56"/>
      <c r="J91" s="56"/>
      <c r="K91" s="56"/>
      <c r="L91" s="56"/>
      <c r="M91" s="56"/>
      <c r="N91" s="57"/>
      <c r="O91" s="16" t="s">
        <v>636</v>
      </c>
    </row>
    <row r="92" spans="1:15" ht="19.5" x14ac:dyDescent="0.45">
      <c r="A92" s="17" t="s">
        <v>415</v>
      </c>
      <c r="B92" s="65">
        <f>SUM(B93:B94)</f>
        <v>3300</v>
      </c>
      <c r="C92" s="62"/>
      <c r="D92" s="62"/>
      <c r="E92" s="62"/>
      <c r="F92" s="65">
        <f t="shared" ref="C92:G92" si="14">SUM(F93:F94)</f>
        <v>40730</v>
      </c>
      <c r="G92" s="65">
        <f t="shared" si="14"/>
        <v>38160</v>
      </c>
      <c r="H92" s="55"/>
      <c r="I92" s="55"/>
      <c r="J92" s="55"/>
      <c r="K92" s="55"/>
      <c r="L92" s="55"/>
      <c r="M92" s="55"/>
      <c r="N92" s="55"/>
      <c r="O92" s="17" t="s">
        <v>416</v>
      </c>
    </row>
    <row r="93" spans="1:15" ht="19.5" x14ac:dyDescent="0.45">
      <c r="A93" s="16" t="s">
        <v>631</v>
      </c>
      <c r="B93" s="64">
        <v>2780</v>
      </c>
      <c r="C93" s="62"/>
      <c r="D93" s="62"/>
      <c r="E93" s="62"/>
      <c r="F93" s="62">
        <v>22950</v>
      </c>
      <c r="G93" s="62">
        <v>22230</v>
      </c>
      <c r="H93" s="56"/>
      <c r="I93" s="56"/>
      <c r="J93" s="56"/>
      <c r="K93" s="56"/>
      <c r="L93" s="56"/>
      <c r="M93" s="56"/>
      <c r="N93" s="57"/>
      <c r="O93" s="16" t="s">
        <v>630</v>
      </c>
    </row>
    <row r="94" spans="1:15" ht="19.5" x14ac:dyDescent="0.45">
      <c r="A94" s="16" t="s">
        <v>633</v>
      </c>
      <c r="B94" s="64">
        <v>520</v>
      </c>
      <c r="C94" s="62"/>
      <c r="D94" s="62"/>
      <c r="E94" s="62"/>
      <c r="F94" s="62">
        <v>17780</v>
      </c>
      <c r="G94" s="62">
        <v>15930</v>
      </c>
      <c r="H94" s="56"/>
      <c r="I94" s="56"/>
      <c r="J94" s="56"/>
      <c r="K94" s="56"/>
      <c r="L94" s="56"/>
      <c r="M94" s="56"/>
      <c r="N94" s="57"/>
      <c r="O94" s="16" t="s">
        <v>632</v>
      </c>
    </row>
    <row r="95" spans="1:15" ht="19.5" x14ac:dyDescent="0.45">
      <c r="A95" s="17" t="s">
        <v>425</v>
      </c>
      <c r="B95" s="65">
        <f>SUM(B96:B99)</f>
        <v>16520</v>
      </c>
      <c r="C95" s="63"/>
      <c r="D95" s="63"/>
      <c r="E95" s="63"/>
      <c r="F95" s="65">
        <f t="shared" ref="C95:G95" si="15">SUM(F96:F99)</f>
        <v>138570</v>
      </c>
      <c r="G95" s="65">
        <f t="shared" si="15"/>
        <v>140910</v>
      </c>
      <c r="H95" s="55"/>
      <c r="I95" s="55"/>
      <c r="J95" s="55"/>
      <c r="K95" s="55"/>
      <c r="L95" s="55"/>
      <c r="M95" s="55"/>
      <c r="N95" s="55"/>
      <c r="O95" s="17" t="s">
        <v>426</v>
      </c>
    </row>
    <row r="96" spans="1:15" ht="19.5" x14ac:dyDescent="0.45">
      <c r="A96" s="16" t="s">
        <v>629</v>
      </c>
      <c r="B96" s="64">
        <v>11630</v>
      </c>
      <c r="C96" s="62"/>
      <c r="D96" s="62"/>
      <c r="E96" s="62"/>
      <c r="F96" s="62">
        <v>66610</v>
      </c>
      <c r="G96" s="62">
        <v>57980</v>
      </c>
      <c r="H96" s="56"/>
      <c r="I96" s="56"/>
      <c r="J96" s="56"/>
      <c r="K96" s="56"/>
      <c r="L96" s="56"/>
      <c r="M96" s="56"/>
      <c r="N96" s="56"/>
      <c r="O96" s="16" t="s">
        <v>628</v>
      </c>
    </row>
    <row r="97" spans="1:15" ht="19.5" x14ac:dyDescent="0.45">
      <c r="A97" s="16" t="s">
        <v>623</v>
      </c>
      <c r="B97" s="64">
        <v>1440</v>
      </c>
      <c r="C97" s="62"/>
      <c r="D97" s="62"/>
      <c r="E97" s="62"/>
      <c r="F97" s="62">
        <v>20410</v>
      </c>
      <c r="G97" s="62">
        <v>16510</v>
      </c>
      <c r="H97" s="56"/>
      <c r="I97" s="56"/>
      <c r="J97" s="56"/>
      <c r="K97" s="56"/>
      <c r="L97" s="56"/>
      <c r="M97" s="56"/>
      <c r="N97" s="57"/>
      <c r="O97" s="16" t="s">
        <v>622</v>
      </c>
    </row>
    <row r="98" spans="1:15" ht="19.5" x14ac:dyDescent="0.45">
      <c r="A98" s="16" t="s">
        <v>625</v>
      </c>
      <c r="B98" s="64">
        <v>1430</v>
      </c>
      <c r="C98" s="62"/>
      <c r="D98" s="62"/>
      <c r="E98" s="62"/>
      <c r="F98" s="62">
        <v>20930</v>
      </c>
      <c r="G98" s="62">
        <v>20720</v>
      </c>
      <c r="H98" s="56"/>
      <c r="I98" s="56"/>
      <c r="J98" s="56"/>
      <c r="K98" s="56"/>
      <c r="L98" s="56"/>
      <c r="M98" s="56"/>
      <c r="N98" s="57"/>
      <c r="O98" s="16" t="s">
        <v>624</v>
      </c>
    </row>
    <row r="99" spans="1:15" ht="19.5" x14ac:dyDescent="0.45">
      <c r="A99" s="16" t="s">
        <v>627</v>
      </c>
      <c r="B99" s="64">
        <v>2020</v>
      </c>
      <c r="C99" s="62"/>
      <c r="D99" s="62"/>
      <c r="E99" s="62"/>
      <c r="F99" s="62">
        <v>30620</v>
      </c>
      <c r="G99" s="62">
        <v>45700</v>
      </c>
      <c r="H99" s="56"/>
      <c r="I99" s="56"/>
      <c r="J99" s="56"/>
      <c r="K99" s="56"/>
      <c r="L99" s="56"/>
      <c r="M99" s="56"/>
      <c r="N99" s="56"/>
      <c r="O99" s="16" t="s">
        <v>626</v>
      </c>
    </row>
    <row r="100" spans="1:15" ht="19.5" x14ac:dyDescent="0.45">
      <c r="A100" s="17" t="s">
        <v>449</v>
      </c>
      <c r="B100" s="65">
        <f>SUM(B101:B105)</f>
        <v>71450</v>
      </c>
      <c r="C100" s="62"/>
      <c r="D100" s="62"/>
      <c r="E100" s="62"/>
      <c r="F100" s="65">
        <f t="shared" ref="C100:G100" si="16">SUM(F101:F105)</f>
        <v>309620</v>
      </c>
      <c r="G100" s="65">
        <f t="shared" si="16"/>
        <v>290540</v>
      </c>
      <c r="H100" s="55"/>
      <c r="I100" s="55"/>
      <c r="J100" s="55"/>
      <c r="K100" s="55"/>
      <c r="L100" s="55"/>
      <c r="M100" s="55"/>
      <c r="N100" s="55"/>
      <c r="O100" s="17" t="s">
        <v>450</v>
      </c>
    </row>
    <row r="101" spans="1:15" ht="19.5" x14ac:dyDescent="0.45">
      <c r="A101" s="16" t="s">
        <v>621</v>
      </c>
      <c r="B101" s="64">
        <v>27880</v>
      </c>
      <c r="C101" s="62"/>
      <c r="D101" s="62"/>
      <c r="E101" s="62"/>
      <c r="F101" s="62">
        <v>133450</v>
      </c>
      <c r="G101" s="62">
        <v>146230</v>
      </c>
      <c r="H101" s="56"/>
      <c r="I101" s="56"/>
      <c r="J101" s="56"/>
      <c r="K101" s="56"/>
      <c r="L101" s="56"/>
      <c r="M101" s="56"/>
      <c r="N101" s="56"/>
      <c r="O101" s="16" t="s">
        <v>620</v>
      </c>
    </row>
    <row r="102" spans="1:15" ht="19.5" x14ac:dyDescent="0.45">
      <c r="A102" s="16" t="s">
        <v>613</v>
      </c>
      <c r="B102" s="64">
        <v>5370</v>
      </c>
      <c r="C102" s="62"/>
      <c r="D102" s="62"/>
      <c r="E102" s="62"/>
      <c r="F102" s="62">
        <v>28030</v>
      </c>
      <c r="G102" s="62">
        <v>23960</v>
      </c>
      <c r="H102" s="56"/>
      <c r="I102" s="56"/>
      <c r="J102" s="56"/>
      <c r="K102" s="56"/>
      <c r="L102" s="56"/>
      <c r="M102" s="56"/>
      <c r="N102" s="56"/>
      <c r="O102" s="16" t="s">
        <v>612</v>
      </c>
    </row>
    <row r="103" spans="1:15" ht="19.5" x14ac:dyDescent="0.45">
      <c r="A103" s="16" t="s">
        <v>615</v>
      </c>
      <c r="B103" s="64">
        <v>3570</v>
      </c>
      <c r="C103" s="62"/>
      <c r="D103" s="62"/>
      <c r="E103" s="62"/>
      <c r="F103" s="62">
        <v>39110</v>
      </c>
      <c r="G103" s="62">
        <v>39950</v>
      </c>
      <c r="H103" s="56"/>
      <c r="I103" s="56"/>
      <c r="J103" s="56"/>
      <c r="K103" s="56"/>
      <c r="L103" s="56"/>
      <c r="M103" s="56"/>
      <c r="N103" s="56"/>
      <c r="O103" s="16" t="s">
        <v>614</v>
      </c>
    </row>
    <row r="104" spans="1:15" ht="19.5" x14ac:dyDescent="0.45">
      <c r="A104" s="16" t="s">
        <v>619</v>
      </c>
      <c r="B104" s="64">
        <v>27240</v>
      </c>
      <c r="C104" s="62"/>
      <c r="D104" s="62"/>
      <c r="E104" s="62"/>
      <c r="F104" s="62">
        <v>84270</v>
      </c>
      <c r="G104" s="62">
        <v>52460</v>
      </c>
      <c r="H104" s="56"/>
      <c r="I104" s="56"/>
      <c r="J104" s="56"/>
      <c r="K104" s="56"/>
      <c r="L104" s="56"/>
      <c r="M104" s="56"/>
      <c r="N104" s="57"/>
      <c r="O104" s="16" t="s">
        <v>618</v>
      </c>
    </row>
    <row r="105" spans="1:15" ht="19.5" x14ac:dyDescent="0.45">
      <c r="A105" s="16" t="s">
        <v>617</v>
      </c>
      <c r="B105" s="64">
        <v>7390</v>
      </c>
      <c r="C105" s="62"/>
      <c r="D105" s="62"/>
      <c r="E105" s="62"/>
      <c r="F105" s="62">
        <v>24760</v>
      </c>
      <c r="G105" s="62">
        <v>27940</v>
      </c>
      <c r="H105" s="56"/>
      <c r="I105" s="56"/>
      <c r="J105" s="56"/>
      <c r="K105" s="56"/>
      <c r="L105" s="56"/>
      <c r="M105" s="56"/>
      <c r="N105" s="56"/>
      <c r="O105" s="16" t="s">
        <v>616</v>
      </c>
    </row>
    <row r="106" spans="1:15" ht="19.5" x14ac:dyDescent="0.45">
      <c r="A106" s="17" t="s">
        <v>469</v>
      </c>
      <c r="B106" s="65">
        <f>SUM(B107:B108)</f>
        <v>5960</v>
      </c>
      <c r="C106" s="62"/>
      <c r="D106" s="62"/>
      <c r="E106" s="62"/>
      <c r="F106" s="65">
        <f t="shared" ref="C106:G106" si="17">SUM(F107:F108)</f>
        <v>42830</v>
      </c>
      <c r="G106" s="65">
        <f t="shared" si="17"/>
        <v>58480</v>
      </c>
      <c r="H106" s="55"/>
      <c r="I106" s="55"/>
      <c r="J106" s="55"/>
      <c r="K106" s="55"/>
      <c r="L106" s="55"/>
      <c r="M106" s="55"/>
      <c r="N106" s="55"/>
      <c r="O106" s="17" t="s">
        <v>470</v>
      </c>
    </row>
    <row r="107" spans="1:15" ht="19.5" x14ac:dyDescent="0.45">
      <c r="A107" s="16" t="s">
        <v>609</v>
      </c>
      <c r="B107" s="64">
        <v>3940</v>
      </c>
      <c r="C107" s="62"/>
      <c r="D107" s="62"/>
      <c r="E107" s="62"/>
      <c r="F107" s="62">
        <v>23840</v>
      </c>
      <c r="G107" s="62">
        <v>30080</v>
      </c>
      <c r="H107" s="56"/>
      <c r="I107" s="56"/>
      <c r="J107" s="56"/>
      <c r="K107" s="56"/>
      <c r="L107" s="56"/>
      <c r="M107" s="56"/>
      <c r="N107" s="56"/>
      <c r="O107" s="16" t="s">
        <v>608</v>
      </c>
    </row>
    <row r="108" spans="1:15" ht="19.5" x14ac:dyDescent="0.45">
      <c r="A108" s="16" t="s">
        <v>611</v>
      </c>
      <c r="B108" s="64">
        <v>2020</v>
      </c>
      <c r="C108" s="62"/>
      <c r="D108" s="62"/>
      <c r="E108" s="62"/>
      <c r="F108" s="62">
        <v>18990</v>
      </c>
      <c r="G108" s="62">
        <v>28400</v>
      </c>
      <c r="H108" s="56"/>
      <c r="I108" s="56"/>
      <c r="J108" s="56"/>
      <c r="K108" s="56"/>
      <c r="L108" s="56"/>
      <c r="M108" s="56"/>
      <c r="N108" s="56"/>
      <c r="O108" s="16" t="s">
        <v>610</v>
      </c>
    </row>
    <row r="109" spans="1:15" ht="19.5" x14ac:dyDescent="0.45">
      <c r="A109" s="17" t="s">
        <v>481</v>
      </c>
      <c r="B109" s="65">
        <v>270</v>
      </c>
      <c r="C109" s="63"/>
      <c r="D109" s="63"/>
      <c r="E109" s="63"/>
      <c r="F109" s="63">
        <v>17330</v>
      </c>
      <c r="G109" s="63">
        <v>17910</v>
      </c>
      <c r="H109" s="56"/>
      <c r="I109" s="56"/>
      <c r="J109" s="56"/>
      <c r="K109" s="56"/>
      <c r="L109" s="56"/>
      <c r="M109" s="56"/>
      <c r="N109" s="56"/>
      <c r="O109" s="17" t="s">
        <v>482</v>
      </c>
    </row>
    <row r="110" spans="1:15" ht="19.5" x14ac:dyDescent="0.45">
      <c r="A110" s="16" t="s">
        <v>607</v>
      </c>
      <c r="B110" s="64">
        <v>270</v>
      </c>
      <c r="C110" s="62"/>
      <c r="D110" s="62"/>
      <c r="E110" s="62"/>
      <c r="F110" s="62">
        <v>17330</v>
      </c>
      <c r="G110" s="62">
        <v>17910</v>
      </c>
      <c r="H110" s="56"/>
      <c r="I110" s="56"/>
      <c r="J110" s="56"/>
      <c r="K110" s="56"/>
      <c r="L110" s="56"/>
      <c r="M110" s="56"/>
      <c r="N110" s="57"/>
      <c r="O110" s="16" t="s">
        <v>606</v>
      </c>
    </row>
    <row r="111" spans="1:15" ht="19.5" x14ac:dyDescent="0.45">
      <c r="A111" s="17" t="s">
        <v>489</v>
      </c>
      <c r="B111" s="65">
        <f>SUM(B112:B113)</f>
        <v>1870</v>
      </c>
      <c r="C111" s="62"/>
      <c r="D111" s="62"/>
      <c r="E111" s="62"/>
      <c r="F111" s="65">
        <f t="shared" ref="C111:G111" si="18">SUM(F112:F113)</f>
        <v>37110</v>
      </c>
      <c r="G111" s="65">
        <f t="shared" si="18"/>
        <v>131510</v>
      </c>
      <c r="H111" s="55"/>
      <c r="I111" s="55"/>
      <c r="J111" s="55"/>
      <c r="K111" s="55"/>
      <c r="L111" s="55"/>
      <c r="M111" s="55"/>
      <c r="N111" s="55"/>
      <c r="O111" s="17" t="s">
        <v>490</v>
      </c>
    </row>
    <row r="112" spans="1:15" ht="19.5" x14ac:dyDescent="0.45">
      <c r="A112" s="16" t="s">
        <v>603</v>
      </c>
      <c r="B112" s="64">
        <v>1060</v>
      </c>
      <c r="C112" s="62"/>
      <c r="D112" s="62"/>
      <c r="E112" s="62"/>
      <c r="F112" s="62">
        <v>21840</v>
      </c>
      <c r="G112" s="62">
        <v>48670</v>
      </c>
      <c r="H112" s="56"/>
      <c r="I112" s="56"/>
      <c r="J112" s="56"/>
      <c r="K112" s="56"/>
      <c r="L112" s="56"/>
      <c r="M112" s="56"/>
      <c r="N112" s="57"/>
      <c r="O112" s="16" t="s">
        <v>602</v>
      </c>
    </row>
    <row r="113" spans="1:15" ht="19.5" x14ac:dyDescent="0.45">
      <c r="A113" s="16" t="s">
        <v>605</v>
      </c>
      <c r="B113" s="64">
        <v>810</v>
      </c>
      <c r="C113" s="62"/>
      <c r="D113" s="62"/>
      <c r="E113" s="62"/>
      <c r="F113" s="62">
        <v>15270</v>
      </c>
      <c r="G113" s="62">
        <v>82840</v>
      </c>
      <c r="H113" s="56"/>
      <c r="I113" s="56"/>
      <c r="J113" s="56"/>
      <c r="K113" s="56"/>
      <c r="L113" s="56"/>
      <c r="M113" s="56"/>
      <c r="N113" s="57"/>
      <c r="O113" s="16" t="s">
        <v>604</v>
      </c>
    </row>
    <row r="114" spans="1:15" ht="19.5" x14ac:dyDescent="0.45">
      <c r="A114" s="17" t="s">
        <v>499</v>
      </c>
      <c r="B114" s="65">
        <v>1550</v>
      </c>
      <c r="C114" s="63"/>
      <c r="D114" s="63"/>
      <c r="E114" s="63"/>
      <c r="F114" s="63">
        <v>15440</v>
      </c>
      <c r="G114" s="63">
        <v>13330</v>
      </c>
      <c r="H114" s="55"/>
      <c r="I114" s="55"/>
      <c r="J114" s="55"/>
      <c r="K114" s="55"/>
      <c r="L114" s="55"/>
      <c r="M114" s="55"/>
      <c r="N114" s="55"/>
      <c r="O114" s="17" t="s">
        <v>500</v>
      </c>
    </row>
    <row r="115" spans="1:15" ht="19.5" x14ac:dyDescent="0.45">
      <c r="A115" s="16" t="s">
        <v>601</v>
      </c>
      <c r="B115" s="64">
        <v>1550</v>
      </c>
      <c r="C115" s="62"/>
      <c r="D115" s="62"/>
      <c r="E115" s="62"/>
      <c r="F115" s="62">
        <v>15440</v>
      </c>
      <c r="G115" s="62">
        <v>13330</v>
      </c>
      <c r="H115" s="56"/>
      <c r="I115" s="56"/>
      <c r="J115" s="56"/>
      <c r="K115" s="56"/>
      <c r="L115" s="56"/>
      <c r="M115" s="56"/>
      <c r="N115" s="56"/>
      <c r="O115" s="16" t="s">
        <v>600</v>
      </c>
    </row>
    <row r="116" spans="1:15" ht="19.5" x14ac:dyDescent="0.45">
      <c r="A116" s="17" t="s">
        <v>521</v>
      </c>
      <c r="B116" s="65">
        <v>3850</v>
      </c>
      <c r="C116" s="63"/>
      <c r="D116" s="63"/>
      <c r="E116" s="63"/>
      <c r="F116" s="63">
        <v>22670</v>
      </c>
      <c r="G116" s="63">
        <v>32390</v>
      </c>
      <c r="H116" s="55"/>
      <c r="I116" s="55"/>
      <c r="J116" s="55"/>
      <c r="K116" s="55"/>
      <c r="L116" s="55"/>
      <c r="M116" s="55"/>
      <c r="N116" s="55"/>
      <c r="O116" s="17" t="s">
        <v>522</v>
      </c>
    </row>
    <row r="117" spans="1:15" ht="19.5" x14ac:dyDescent="0.45">
      <c r="A117" s="16" t="s">
        <v>599</v>
      </c>
      <c r="B117" s="64">
        <v>3850</v>
      </c>
      <c r="C117" s="62"/>
      <c r="D117" s="62"/>
      <c r="E117" s="62"/>
      <c r="F117" s="62">
        <v>22670</v>
      </c>
      <c r="G117" s="62">
        <v>32390</v>
      </c>
      <c r="H117" s="56"/>
      <c r="I117" s="56"/>
      <c r="J117" s="56"/>
      <c r="K117" s="56"/>
      <c r="L117" s="56"/>
      <c r="M117" s="56"/>
      <c r="N117" s="56"/>
      <c r="O117" s="16" t="s">
        <v>598</v>
      </c>
    </row>
    <row r="118" spans="1:15" ht="19.5" x14ac:dyDescent="0.45">
      <c r="A118" s="17" t="s">
        <v>529</v>
      </c>
      <c r="B118" s="65">
        <f>SUM(B119:B120)</f>
        <v>1610</v>
      </c>
      <c r="C118" s="62"/>
      <c r="D118" s="62"/>
      <c r="E118" s="62"/>
      <c r="F118" s="65">
        <f t="shared" ref="C118:G118" si="19">SUM(F119:F120)</f>
        <v>36530</v>
      </c>
      <c r="G118" s="65">
        <f t="shared" si="19"/>
        <v>32870</v>
      </c>
      <c r="H118" s="55"/>
      <c r="I118" s="55"/>
      <c r="J118" s="55"/>
      <c r="K118" s="55"/>
      <c r="L118" s="55"/>
      <c r="M118" s="55"/>
      <c r="N118" s="55"/>
      <c r="O118" s="17" t="s">
        <v>530</v>
      </c>
    </row>
    <row r="119" spans="1:15" ht="19.5" x14ac:dyDescent="0.45">
      <c r="A119" s="16" t="s">
        <v>595</v>
      </c>
      <c r="B119" s="64">
        <v>1360</v>
      </c>
      <c r="C119" s="62"/>
      <c r="D119" s="62"/>
      <c r="E119" s="62"/>
      <c r="F119" s="62">
        <v>21250</v>
      </c>
      <c r="G119" s="62">
        <v>19710</v>
      </c>
      <c r="H119" s="56"/>
      <c r="I119" s="56"/>
      <c r="J119" s="56"/>
      <c r="K119" s="56"/>
      <c r="L119" s="56"/>
      <c r="M119" s="56"/>
      <c r="N119" s="57"/>
      <c r="O119" s="16" t="s">
        <v>594</v>
      </c>
    </row>
    <row r="120" spans="1:15" ht="19.5" x14ac:dyDescent="0.45">
      <c r="A120" s="16" t="s">
        <v>597</v>
      </c>
      <c r="B120" s="64">
        <v>250</v>
      </c>
      <c r="C120" s="62"/>
      <c r="D120" s="62"/>
      <c r="E120" s="62"/>
      <c r="F120" s="62">
        <v>15280</v>
      </c>
      <c r="G120" s="62">
        <v>13160</v>
      </c>
      <c r="H120" s="56"/>
      <c r="I120" s="56"/>
      <c r="J120" s="56"/>
      <c r="K120" s="56"/>
      <c r="L120" s="56"/>
      <c r="M120" s="56"/>
      <c r="N120" s="57"/>
      <c r="O120" s="16" t="s">
        <v>596</v>
      </c>
    </row>
    <row r="121" spans="1:15" ht="19.5" x14ac:dyDescent="0.45">
      <c r="A121" s="17" t="s">
        <v>762</v>
      </c>
      <c r="B121" s="65">
        <f>SUM(B122:B126)</f>
        <v>4070</v>
      </c>
      <c r="C121" s="63"/>
      <c r="D121" s="63"/>
      <c r="E121" s="63"/>
      <c r="F121" s="65">
        <f t="shared" ref="C121:G121" si="20">SUM(F122:F126)</f>
        <v>102760</v>
      </c>
      <c r="G121" s="65">
        <f t="shared" si="20"/>
        <v>141020</v>
      </c>
      <c r="H121" s="55"/>
      <c r="I121" s="55"/>
      <c r="J121" s="55"/>
      <c r="K121" s="55"/>
      <c r="L121" s="55"/>
      <c r="M121" s="55"/>
      <c r="N121" s="55"/>
      <c r="O121" s="17" t="s">
        <v>593</v>
      </c>
    </row>
    <row r="122" spans="1:15" ht="19.5" x14ac:dyDescent="0.45">
      <c r="A122" s="16" t="s">
        <v>592</v>
      </c>
      <c r="B122" s="64">
        <v>1250</v>
      </c>
      <c r="C122" s="62"/>
      <c r="D122" s="62"/>
      <c r="E122" s="62"/>
      <c r="F122" s="62">
        <v>22050</v>
      </c>
      <c r="G122" s="62">
        <v>21130</v>
      </c>
      <c r="H122" s="56"/>
      <c r="I122" s="56"/>
      <c r="J122" s="56"/>
      <c r="K122" s="56"/>
      <c r="L122" s="56"/>
      <c r="M122" s="56"/>
      <c r="N122" s="57"/>
      <c r="O122" s="16" t="s">
        <v>591</v>
      </c>
    </row>
    <row r="123" spans="1:15" ht="19.5" x14ac:dyDescent="0.45">
      <c r="A123" s="16" t="s">
        <v>584</v>
      </c>
      <c r="B123" s="64">
        <v>1590</v>
      </c>
      <c r="C123" s="62"/>
      <c r="D123" s="62"/>
      <c r="E123" s="62"/>
      <c r="F123" s="62">
        <v>14800</v>
      </c>
      <c r="G123" s="62">
        <v>23200</v>
      </c>
      <c r="H123" s="56"/>
      <c r="I123" s="56"/>
      <c r="J123" s="56"/>
      <c r="K123" s="56"/>
      <c r="L123" s="56"/>
      <c r="M123" s="56"/>
      <c r="N123" s="57"/>
      <c r="O123" s="16" t="s">
        <v>583</v>
      </c>
    </row>
    <row r="124" spans="1:15" ht="19.5" x14ac:dyDescent="0.45">
      <c r="A124" s="16" t="s">
        <v>590</v>
      </c>
      <c r="B124" s="64">
        <v>240</v>
      </c>
      <c r="C124" s="62"/>
      <c r="D124" s="62"/>
      <c r="E124" s="62"/>
      <c r="F124" s="62">
        <v>15970</v>
      </c>
      <c r="G124" s="62">
        <v>17710</v>
      </c>
      <c r="H124" s="56"/>
      <c r="I124" s="56"/>
      <c r="J124" s="56"/>
      <c r="K124" s="56"/>
      <c r="L124" s="56"/>
      <c r="M124" s="56"/>
      <c r="N124" s="56"/>
      <c r="O124" s="16" t="s">
        <v>589</v>
      </c>
    </row>
    <row r="125" spans="1:15" ht="19.5" x14ac:dyDescent="0.45">
      <c r="A125" s="16" t="s">
        <v>588</v>
      </c>
      <c r="B125" s="64">
        <v>380</v>
      </c>
      <c r="C125" s="62"/>
      <c r="D125" s="62"/>
      <c r="E125" s="62"/>
      <c r="F125" s="62">
        <v>20420</v>
      </c>
      <c r="G125" s="62">
        <v>28970</v>
      </c>
      <c r="H125" s="56"/>
      <c r="I125" s="56"/>
      <c r="J125" s="56"/>
      <c r="K125" s="56"/>
      <c r="L125" s="56"/>
      <c r="M125" s="56"/>
      <c r="N125" s="56"/>
      <c r="O125" s="16" t="s">
        <v>587</v>
      </c>
    </row>
    <row r="126" spans="1:15" ht="19.5" x14ac:dyDescent="0.45">
      <c r="A126" s="16" t="s">
        <v>586</v>
      </c>
      <c r="B126" s="64">
        <v>610</v>
      </c>
      <c r="C126" s="62"/>
      <c r="D126" s="62"/>
      <c r="E126" s="62"/>
      <c r="F126" s="62">
        <v>29520</v>
      </c>
      <c r="G126" s="62">
        <v>50010</v>
      </c>
      <c r="H126" s="56"/>
      <c r="I126" s="56"/>
      <c r="J126" s="56"/>
      <c r="K126" s="56"/>
      <c r="L126" s="56"/>
      <c r="M126" s="56"/>
      <c r="N126" s="57"/>
      <c r="O126" s="16" t="s">
        <v>585</v>
      </c>
    </row>
    <row r="127" spans="1:15" ht="19.5" x14ac:dyDescent="0.45">
      <c r="A127" s="17" t="s">
        <v>539</v>
      </c>
      <c r="B127" s="65">
        <v>480</v>
      </c>
      <c r="C127" s="63"/>
      <c r="D127" s="63"/>
      <c r="E127" s="63"/>
      <c r="F127" s="63">
        <v>16600</v>
      </c>
      <c r="G127" s="63">
        <v>23620</v>
      </c>
      <c r="H127" s="55"/>
      <c r="I127" s="55"/>
      <c r="J127" s="55"/>
      <c r="K127" s="55"/>
      <c r="L127" s="55"/>
      <c r="M127" s="55"/>
      <c r="N127" s="55"/>
      <c r="O127" s="17" t="s">
        <v>540</v>
      </c>
    </row>
    <row r="128" spans="1:15" ht="19.5" x14ac:dyDescent="0.45">
      <c r="A128" s="16" t="s">
        <v>582</v>
      </c>
      <c r="B128" s="64">
        <v>480</v>
      </c>
      <c r="C128" s="62"/>
      <c r="D128" s="62"/>
      <c r="E128" s="62"/>
      <c r="F128" s="62">
        <v>16600</v>
      </c>
      <c r="G128" s="62">
        <v>23620</v>
      </c>
      <c r="H128" s="56"/>
      <c r="I128" s="56"/>
      <c r="J128" s="56"/>
      <c r="K128" s="56"/>
      <c r="L128" s="56"/>
      <c r="M128" s="56"/>
      <c r="N128" s="57"/>
      <c r="O128" s="16" t="s">
        <v>581</v>
      </c>
    </row>
    <row r="129" spans="1:15" ht="19.5" x14ac:dyDescent="0.45">
      <c r="A129" s="17" t="s">
        <v>549</v>
      </c>
      <c r="B129" s="65">
        <v>1990</v>
      </c>
      <c r="C129" s="63"/>
      <c r="D129" s="63"/>
      <c r="E129" s="63"/>
      <c r="F129" s="63">
        <v>20240</v>
      </c>
      <c r="G129" s="63">
        <v>17000</v>
      </c>
      <c r="H129" s="55"/>
      <c r="I129" s="55"/>
      <c r="J129" s="55"/>
      <c r="K129" s="55"/>
      <c r="L129" s="55"/>
      <c r="M129" s="55"/>
      <c r="N129" s="55"/>
      <c r="O129" s="17" t="s">
        <v>550</v>
      </c>
    </row>
    <row r="130" spans="1:15" ht="19.5" x14ac:dyDescent="0.45">
      <c r="A130" s="16" t="s">
        <v>580</v>
      </c>
      <c r="B130" s="64">
        <v>1990</v>
      </c>
      <c r="C130" s="62"/>
      <c r="D130" s="62"/>
      <c r="E130" s="62"/>
      <c r="F130" s="62">
        <v>20240</v>
      </c>
      <c r="G130" s="62">
        <v>17000</v>
      </c>
      <c r="H130" s="56"/>
      <c r="I130" s="56"/>
      <c r="J130" s="56"/>
      <c r="K130" s="56"/>
      <c r="L130" s="56"/>
      <c r="M130" s="56"/>
      <c r="N130" s="56"/>
      <c r="O130" s="16" t="s">
        <v>579</v>
      </c>
    </row>
    <row r="131" spans="1:15" ht="19.5" x14ac:dyDescent="0.45">
      <c r="A131" s="17" t="s">
        <v>561</v>
      </c>
      <c r="B131" s="65">
        <v>2290</v>
      </c>
      <c r="C131" s="63"/>
      <c r="D131" s="63"/>
      <c r="E131" s="63"/>
      <c r="F131" s="63">
        <v>22980</v>
      </c>
      <c r="G131" s="63">
        <v>27510</v>
      </c>
      <c r="H131" s="55"/>
      <c r="I131" s="55"/>
      <c r="J131" s="55"/>
      <c r="K131" s="55"/>
      <c r="L131" s="55"/>
      <c r="M131" s="55"/>
      <c r="N131" s="55"/>
      <c r="O131" s="17" t="s">
        <v>562</v>
      </c>
    </row>
    <row r="132" spans="1:15" ht="19.5" x14ac:dyDescent="0.45">
      <c r="A132" s="60" t="s">
        <v>578</v>
      </c>
      <c r="B132" s="69">
        <v>2290</v>
      </c>
      <c r="C132" s="69"/>
      <c r="D132" s="69"/>
      <c r="E132" s="69"/>
      <c r="F132" s="69">
        <v>22980</v>
      </c>
      <c r="G132" s="69">
        <v>27510</v>
      </c>
      <c r="H132" s="70"/>
      <c r="I132" s="58"/>
      <c r="J132" s="58"/>
      <c r="K132" s="58"/>
      <c r="L132" s="58"/>
      <c r="M132" s="58"/>
      <c r="N132" s="59"/>
      <c r="O132" s="61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sortState ref="B14:B28">
    <sortCondition ref="B14:B28"/>
  </sortState>
  <mergeCells count="4">
    <mergeCell ref="B4:H4"/>
    <mergeCell ref="I4:N4"/>
    <mergeCell ref="B5:H5"/>
    <mergeCell ref="I5:N5"/>
  </mergeCells>
  <pageMargins left="0.74803149606299213" right="0" top="0.98425196850393704" bottom="0.59055118110236227" header="0.51181102362204722" footer="0.51181102362204722"/>
  <pageSetup paperSize="9" scale="6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topLeftCell="G1" workbookViewId="0">
      <selection activeCell="L8" sqref="L8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9.75" customWidth="1"/>
    <col min="12" max="12" width="10.25" customWidth="1"/>
    <col min="15" max="15" width="29.875" customWidth="1"/>
    <col min="16" max="16" width="35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">
      <c r="A4" s="5"/>
      <c r="B4" s="40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41"/>
      <c r="O4" s="9"/>
    </row>
    <row r="5" spans="1:15" ht="22.5" customHeight="1" x14ac:dyDescent="0.2">
      <c r="B5" s="42" t="s">
        <v>5</v>
      </c>
      <c r="C5" s="43"/>
      <c r="D5" s="43"/>
      <c r="E5" s="43"/>
      <c r="F5" s="44"/>
      <c r="G5" s="44"/>
      <c r="H5" s="44"/>
      <c r="I5" s="45" t="s">
        <v>7</v>
      </c>
      <c r="J5" s="44"/>
      <c r="K5" s="44"/>
      <c r="L5" s="44"/>
      <c r="M5" s="44"/>
      <c r="N5" s="44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73" t="s">
        <v>54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73" t="s">
        <v>66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73" t="s">
        <v>52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73" t="s">
        <v>50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73" t="s">
        <v>64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73" t="s">
        <v>56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73" t="s">
        <v>68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73" t="s">
        <v>58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73" t="s">
        <v>60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73" t="s">
        <v>48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73" t="s">
        <v>62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72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73" t="s">
        <v>88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73" t="s">
        <v>80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73" t="s">
        <v>90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73" t="s">
        <v>78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73" t="s">
        <v>86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73" t="s">
        <v>76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73" t="s">
        <v>82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73" t="s">
        <v>84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73" t="s">
        <v>72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73" t="s">
        <v>74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72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73" t="s">
        <v>94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73" t="s">
        <v>96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73" t="s">
        <v>104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73" t="s">
        <v>100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73" t="s">
        <v>98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73" t="s">
        <v>102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72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73" t="s">
        <v>110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73" t="s">
        <v>112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73" t="s">
        <v>114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73" t="s">
        <v>116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73" t="s">
        <v>118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73" t="s">
        <v>120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73" t="s">
        <v>122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73" t="s">
        <v>124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73" t="s">
        <v>126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73" t="s">
        <v>108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72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73" t="s">
        <v>134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73" t="s">
        <v>132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73" t="s">
        <v>130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73" t="s">
        <v>136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72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73" t="s">
        <v>146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73" t="s">
        <v>142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73" t="s">
        <v>144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73" t="s">
        <v>152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73" t="s">
        <v>154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73" t="s">
        <v>148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73" t="s">
        <v>150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73" t="s">
        <v>140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72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73" t="s">
        <v>174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73" t="s">
        <v>166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73" t="s">
        <v>164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73" t="s">
        <v>170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73" t="s">
        <v>158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73" t="s">
        <v>162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73" t="s">
        <v>160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73" t="s">
        <v>172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73" t="s">
        <v>168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72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73" t="s">
        <v>206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73" t="s">
        <v>204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73" t="s">
        <v>198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73" t="s">
        <v>190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73" t="s">
        <v>192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73" t="s">
        <v>194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73" t="s">
        <v>196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73" t="s">
        <v>200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73" t="s">
        <v>202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73" t="s">
        <v>188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73" t="s">
        <v>186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73" t="s">
        <v>184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73" t="s">
        <v>182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73" t="s">
        <v>180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73" t="s">
        <v>178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72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73" t="s">
        <v>226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73" t="s">
        <v>218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73" t="s">
        <v>216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73" t="s">
        <v>214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73" t="s">
        <v>224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73" t="s">
        <v>222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73" t="s">
        <v>212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73" t="s">
        <v>210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73" t="s">
        <v>220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72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73" t="s">
        <v>242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73" t="s">
        <v>240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73" t="s">
        <v>236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73" t="s">
        <v>234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73" t="s">
        <v>238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73" t="s">
        <v>220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73" t="s">
        <v>232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73" t="s">
        <v>230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73" t="s">
        <v>248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73" t="s">
        <v>244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73" t="s">
        <v>246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73" t="s">
        <v>250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72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73" t="s">
        <v>256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73" t="s">
        <v>254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73" t="s">
        <v>262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73" t="s">
        <v>264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73" t="s">
        <v>258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73" t="s">
        <v>260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72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73" t="s">
        <v>272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73" t="s">
        <v>270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73" t="s">
        <v>268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73" t="s">
        <v>278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73" t="s">
        <v>276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73" t="s">
        <v>274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73" t="s">
        <v>284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73" t="s">
        <v>280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73" t="s">
        <v>282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72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73" t="s">
        <v>298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73" t="s">
        <v>300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73" t="s">
        <v>310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73" t="s">
        <v>302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73" t="s">
        <v>154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73" t="s">
        <v>304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73" t="s">
        <v>306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73" t="s">
        <v>294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73" t="s">
        <v>296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73" t="s">
        <v>308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73" t="s">
        <v>292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73" t="s">
        <v>290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73" t="s">
        <v>288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72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73" t="s">
        <v>330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73" t="s">
        <v>328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73" t="s">
        <v>214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73" t="s">
        <v>332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73" t="s">
        <v>334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73" t="s">
        <v>316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73" t="s">
        <v>314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73" t="s">
        <v>324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73" t="s">
        <v>326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73" t="s">
        <v>320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73" t="s">
        <v>322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73" t="s">
        <v>318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72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73" t="s">
        <v>356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73" t="s">
        <v>352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73" t="s">
        <v>354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73" t="s">
        <v>348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73" t="s">
        <v>350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73" t="s">
        <v>346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73" t="s">
        <v>342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73" t="s">
        <v>344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73" t="s">
        <v>340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73" t="s">
        <v>338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73" t="s">
        <v>52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72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73" t="s">
        <v>372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73" t="s">
        <v>364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73" t="s">
        <v>362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73" t="s">
        <v>360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73" t="s">
        <v>184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73" t="s">
        <v>314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73" t="s">
        <v>370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73" t="s">
        <v>368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73" t="s">
        <v>366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72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73" t="s">
        <v>390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73" t="s">
        <v>382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73" t="s">
        <v>384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73" t="s">
        <v>376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73" t="s">
        <v>302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73" t="s">
        <v>378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73" t="s">
        <v>380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73" t="s">
        <v>386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73" t="s">
        <v>388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72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73" t="s">
        <v>402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73" t="s">
        <v>406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73" t="s">
        <v>404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73" t="s">
        <v>396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73" t="s">
        <v>394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73" t="s">
        <v>400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73" t="s">
        <v>398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73" t="s">
        <v>410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73" t="s">
        <v>408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73" t="s">
        <v>412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73" t="s">
        <v>414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72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73" t="s">
        <v>420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73" t="s">
        <v>418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73" t="s">
        <v>422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73" t="s">
        <v>424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72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73" t="s">
        <v>446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73" t="s">
        <v>442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73" t="s">
        <v>444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73" t="s">
        <v>438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73" t="s">
        <v>440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73" t="s">
        <v>436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73" t="s">
        <v>432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73" t="s">
        <v>434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73" t="s">
        <v>448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73" t="s">
        <v>428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73" t="s">
        <v>430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72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73" t="s">
        <v>452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73" t="s">
        <v>456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73" t="s">
        <v>454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73" t="s">
        <v>466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73" t="s">
        <v>458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73" t="s">
        <v>462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73" t="s">
        <v>460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73" t="s">
        <v>464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73" t="s">
        <v>468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72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73" t="s">
        <v>474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73" t="s">
        <v>476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73" t="s">
        <v>478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73" t="s">
        <v>412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73" t="s">
        <v>472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73" t="s">
        <v>480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73" t="s">
        <v>82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72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73" t="s">
        <v>488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73" t="s">
        <v>486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73" t="s">
        <v>484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73" t="s">
        <v>144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72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73" t="s">
        <v>496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73" t="s">
        <v>492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73" t="s">
        <v>494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73" t="s">
        <v>498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72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73" t="s">
        <v>506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73" t="s">
        <v>510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73" t="s">
        <v>508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73" t="s">
        <v>504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73" t="s">
        <v>502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72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73" t="s">
        <v>514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73" t="s">
        <v>516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73" t="s">
        <v>518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73" t="s">
        <v>520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72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73" t="s">
        <v>526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73" t="s">
        <v>524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73" t="s">
        <v>528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72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73" t="s">
        <v>536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73" t="s">
        <v>538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73" t="s">
        <v>532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73" t="s">
        <v>534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72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72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73" t="s">
        <v>546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73" t="s">
        <v>544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73" t="s">
        <v>542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73" t="s">
        <v>548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72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73" t="s">
        <v>556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73" t="s">
        <v>558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73" t="s">
        <v>560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73" t="s">
        <v>552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73" t="s">
        <v>554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72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74" t="s">
        <v>564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74" t="s">
        <v>568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74" t="s">
        <v>566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74" t="s">
        <v>572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75" t="s">
        <v>570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tabSelected="1" workbookViewId="0">
      <selection activeCell="J277" sqref="J277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12.5" customWidth="1"/>
    <col min="12" max="12" width="13.625" customWidth="1"/>
    <col min="15" max="15" width="29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">
      <c r="A4" s="5"/>
      <c r="B4" s="40" t="s">
        <v>4</v>
      </c>
      <c r="C4" s="41"/>
      <c r="D4" s="41"/>
      <c r="E4" s="41"/>
      <c r="F4" s="41"/>
      <c r="G4" s="41"/>
      <c r="H4" s="41"/>
      <c r="I4" s="40" t="s">
        <v>6</v>
      </c>
      <c r="J4" s="41"/>
      <c r="K4" s="41"/>
      <c r="L4" s="41"/>
      <c r="M4" s="41"/>
      <c r="N4" s="41"/>
      <c r="O4" s="9"/>
    </row>
    <row r="5" spans="1:15" ht="22.5" customHeight="1" x14ac:dyDescent="0.2">
      <c r="B5" s="42" t="s">
        <v>5</v>
      </c>
      <c r="C5" s="43"/>
      <c r="D5" s="43"/>
      <c r="E5" s="43"/>
      <c r="F5" s="44"/>
      <c r="G5" s="44"/>
      <c r="H5" s="44"/>
      <c r="I5" s="45" t="s">
        <v>7</v>
      </c>
      <c r="J5" s="44"/>
      <c r="K5" s="44"/>
      <c r="L5" s="44"/>
      <c r="M5" s="44"/>
      <c r="N5" s="44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16" t="s">
        <v>763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16" t="s">
        <v>764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16" t="s">
        <v>765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16" t="s">
        <v>766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16" t="s">
        <v>767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16" t="s">
        <v>768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16" t="s">
        <v>769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16" t="s">
        <v>770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16" t="s">
        <v>771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16" t="s">
        <v>772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16" t="s">
        <v>773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17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16" t="s">
        <v>774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16" t="s">
        <v>775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16" t="s">
        <v>776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16" t="s">
        <v>777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16" t="s">
        <v>778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16" t="s">
        <v>779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16" t="s">
        <v>780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16" t="s">
        <v>781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16" t="s">
        <v>782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16" t="s">
        <v>783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17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16" t="s">
        <v>784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16" t="s">
        <v>785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16" t="s">
        <v>786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16" t="s">
        <v>787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16" t="s">
        <v>788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16" t="s">
        <v>789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17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16" t="s">
        <v>790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16" t="s">
        <v>791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16" t="s">
        <v>792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16" t="s">
        <v>793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16" t="s">
        <v>794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16" t="s">
        <v>795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16" t="s">
        <v>796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16" t="s">
        <v>797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16" t="s">
        <v>798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16" t="s">
        <v>799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17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16" t="s">
        <v>800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16" t="s">
        <v>801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16" t="s">
        <v>802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16" t="s">
        <v>803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17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16" t="s">
        <v>804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16" t="s">
        <v>805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16" t="s">
        <v>806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16" t="s">
        <v>807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16" t="s">
        <v>808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16" t="s">
        <v>809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16" t="s">
        <v>810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16" t="s">
        <v>811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17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16" t="s">
        <v>812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16" t="s">
        <v>813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16" t="s">
        <v>814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16" t="s">
        <v>815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16" t="s">
        <v>816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16" t="s">
        <v>817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16" t="s">
        <v>818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16" t="s">
        <v>819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16" t="s">
        <v>820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17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16" t="s">
        <v>821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16" t="s">
        <v>822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16" t="s">
        <v>823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16" t="s">
        <v>824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16" t="s">
        <v>825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16" t="s">
        <v>826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16" t="s">
        <v>827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16" t="s">
        <v>828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16" t="s">
        <v>829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16" t="s">
        <v>830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16" t="s">
        <v>831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16" t="s">
        <v>832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16" t="s">
        <v>833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16" t="s">
        <v>834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16" t="s">
        <v>835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17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16" t="s">
        <v>836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16" t="s">
        <v>837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16" t="s">
        <v>838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16" t="s">
        <v>839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16" t="s">
        <v>840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16" t="s">
        <v>841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16" t="s">
        <v>842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16" t="s">
        <v>843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16" t="s">
        <v>844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17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16" t="s">
        <v>845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16" t="s">
        <v>846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16" t="s">
        <v>847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16" t="s">
        <v>848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16" t="s">
        <v>849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16" t="s">
        <v>844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16" t="s">
        <v>850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16" t="s">
        <v>851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16" t="s">
        <v>852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16" t="s">
        <v>853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16" t="s">
        <v>854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16" t="s">
        <v>855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17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16" t="s">
        <v>856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16" t="s">
        <v>857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16" t="s">
        <v>858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16" t="s">
        <v>859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16" t="s">
        <v>860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16" t="s">
        <v>861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17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16" t="s">
        <v>862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16" t="s">
        <v>863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16" t="s">
        <v>864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16" t="s">
        <v>865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16" t="s">
        <v>866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16" t="s">
        <v>867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16" t="s">
        <v>868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16" t="s">
        <v>869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16" t="s">
        <v>870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17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16" t="s">
        <v>871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16" t="s">
        <v>872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16" t="s">
        <v>873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16" t="s">
        <v>874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16" t="s">
        <v>808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16" t="s">
        <v>875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16" t="s">
        <v>876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16" t="s">
        <v>877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16" t="s">
        <v>878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16" t="s">
        <v>879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16" t="s">
        <v>880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16" t="s">
        <v>881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16" t="s">
        <v>882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17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16" t="s">
        <v>883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16" t="s">
        <v>884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16" t="s">
        <v>839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16" t="s">
        <v>885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16" t="s">
        <v>886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16" t="s">
        <v>887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16" t="s">
        <v>888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16" t="s">
        <v>889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16" t="s">
        <v>890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16" t="s">
        <v>891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16" t="s">
        <v>892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16" t="s">
        <v>893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17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16" t="s">
        <v>894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16" t="s">
        <v>895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16" t="s">
        <v>896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16" t="s">
        <v>897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16" t="s">
        <v>898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16" t="s">
        <v>899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16" t="s">
        <v>900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16" t="s">
        <v>901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16" t="s">
        <v>902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16" t="s">
        <v>903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16" t="s">
        <v>765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17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16" t="s">
        <v>904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16" t="s">
        <v>905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16" t="s">
        <v>906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16" t="s">
        <v>907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16" t="s">
        <v>832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16" t="s">
        <v>888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16" t="s">
        <v>908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16" t="s">
        <v>909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16" t="s">
        <v>910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17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16" t="s">
        <v>911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16" t="s">
        <v>912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16" t="s">
        <v>913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16" t="s">
        <v>914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16" t="s">
        <v>874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16" t="s">
        <v>915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16" t="s">
        <v>916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16" t="s">
        <v>917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16" t="s">
        <v>918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17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16" t="s">
        <v>919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16" t="s">
        <v>920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16" t="s">
        <v>921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16" t="s">
        <v>922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16" t="s">
        <v>923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16" t="s">
        <v>924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16" t="s">
        <v>925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16" t="s">
        <v>926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16" t="s">
        <v>927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16" t="s">
        <v>928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16" t="s">
        <v>929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17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16" t="s">
        <v>930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16" t="s">
        <v>931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16" t="s">
        <v>932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16" t="s">
        <v>933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17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16" t="s">
        <v>934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16" t="s">
        <v>935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16" t="s">
        <v>936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16" t="s">
        <v>937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16" t="s">
        <v>938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16" t="s">
        <v>939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16" t="s">
        <v>940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16" t="s">
        <v>941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16" t="s">
        <v>942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16" t="s">
        <v>943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16" t="s">
        <v>944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17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16" t="s">
        <v>945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16" t="s">
        <v>946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16" t="s">
        <v>947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16" t="s">
        <v>948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16" t="s">
        <v>949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16" t="s">
        <v>950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16" t="s">
        <v>951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16" t="s">
        <v>952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16" t="s">
        <v>953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17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16" t="s">
        <v>954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16" t="s">
        <v>955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16" t="s">
        <v>956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16" t="s">
        <v>928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16" t="s">
        <v>957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16" t="s">
        <v>958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16" t="s">
        <v>780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17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16" t="s">
        <v>959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16" t="s">
        <v>960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16" t="s">
        <v>961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16" t="s">
        <v>806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17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16" t="s">
        <v>962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16" t="s">
        <v>963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16" t="s">
        <v>964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16" t="s">
        <v>965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17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16" t="s">
        <v>966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16" t="s">
        <v>967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16" t="s">
        <v>968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16" t="s">
        <v>969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16" t="s">
        <v>970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17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16" t="s">
        <v>971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16" t="s">
        <v>972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16" t="s">
        <v>973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16" t="s">
        <v>974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17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16" t="s">
        <v>975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16" t="s">
        <v>976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16" t="s">
        <v>977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17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16" t="s">
        <v>978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16" t="s">
        <v>979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16" t="s">
        <v>980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16" t="s">
        <v>981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17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17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16" t="s">
        <v>982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16" t="s">
        <v>983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16" t="s">
        <v>984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16" t="s">
        <v>985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17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16" t="s">
        <v>986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16" t="s">
        <v>987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16" t="s">
        <v>988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16" t="s">
        <v>989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16" t="s">
        <v>990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17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31" t="s">
        <v>991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31" t="s">
        <v>992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31" t="s">
        <v>993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31" t="s">
        <v>994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25" t="s">
        <v>995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T-19.2 2564   </vt:lpstr>
      <vt:lpstr>T-19.2 2564</vt:lpstr>
      <vt:lpstr>T-19.3  2564</vt:lpstr>
      <vt:lpstr>T-19.3 2564</vt:lpstr>
      <vt:lpstr>'T-19.2 2564'!Print_Titles</vt:lpstr>
      <vt:lpstr>'T-19.2 2564   '!Print_Titles</vt:lpstr>
      <vt:lpstr>'T-19.3  2564'!Print_Titles</vt:lpstr>
      <vt:lpstr>'T-19.3 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2022-12-07T09:12:27Z</cp:lastPrinted>
  <dcterms:created xsi:type="dcterms:W3CDTF">2022-12-02T08:03:49Z</dcterms:created>
  <dcterms:modified xsi:type="dcterms:W3CDTF">2022-12-07T09:15:43Z</dcterms:modified>
</cp:coreProperties>
</file>