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ปีงบ 2564\Upload ข้อมูล\สรง.ไตรมาสที่ 3 ปี 63\"/>
    </mc:Choice>
  </mc:AlternateContent>
  <xr:revisionPtr revIDLastSave="0" documentId="13_ncr:1_{4B73C10C-7C13-44CB-8266-F2E142BEDD4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<sst xmlns="http://schemas.openxmlformats.org/spreadsheetml/2006/main" count="72" uniqueCount="50">
  <si>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</si>
  <si>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</si>
  <si>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</si>
  <si>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</si>
  <si>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</si>
  <si>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</si>
  <si>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</si>
  <si>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</si>
  <si>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</si>
  <si>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</si>
  <si>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</si>
  <si>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</si>
  <si>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</si>
  <si>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</si>
  <si>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</si>
  <si>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</si>
  <si>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</si>
  <si>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</si>
  <si>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</si>
  <si>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</si>
  <si>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</si>
  <si>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</si>
  <si>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</si>
  <si>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</si>
  <si>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</si>
  <si>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</si>
  <si>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</si>
  <si>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</si>
  <si>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</si>
  <si>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</si>
  <si>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</si>
  <si>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</si>
  <si>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</si>
  <si>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</si>
  <si>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</si>
  <si>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</si>
  <si>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</si>
  <si>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</si>
  <si>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</si>
  <si>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</si>
  <si>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</si>
  <si>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</si>
  <si>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</si>
  <si>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</si>
  <si>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</si>
  <si>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</si>
  <si>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</si>
  <si>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</si>
  <si>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</si>
  <si>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ไตรมาสที่ 3 (กรกฎาคม-กันยายน) ปี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</si>
</sst>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activeCell="O29" sqref="O29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37927000.780000001</v>
      </c>
      <c r="C8" s="12">
        <v>1460388.91</v>
      </c>
      <c r="D8" s="12">
        <v>2146031.0499999998</v>
      </c>
      <c r="E8" s="12">
        <v>1696974.93</v>
      </c>
      <c r="F8" s="12">
        <v>1643248.07</v>
      </c>
      <c r="G8" s="12">
        <v>7662051.2999999998</v>
      </c>
      <c r="H8" s="12">
        <v>11713022.82</v>
      </c>
      <c r="I8" s="12">
        <v>4087221.3</v>
      </c>
      <c r="J8" s="12">
        <v>3509675.59</v>
      </c>
      <c r="K8" s="12">
        <v>3984766.07</v>
      </c>
      <c r="L8" s="12">
        <v>23620.73</v>
      </c>
    </row>
    <row r="9" spans="1:24" ht="23.25" customHeight="1" x14ac:dyDescent="0.3">
      <c r="A9" s="13" t="s">
        <v>41</v>
      </c>
      <c r="B9" s="14">
        <v>20560638.850000001</v>
      </c>
      <c r="C9" s="14">
        <v>946471.99</v>
      </c>
      <c r="D9" s="14">
        <v>812880.61</v>
      </c>
      <c r="E9" s="14">
        <v>782307.6</v>
      </c>
      <c r="F9" s="14">
        <v>497544.06</v>
      </c>
      <c r="G9" s="14">
        <v>3035018.26</v>
      </c>
      <c r="H9" s="14">
        <v>6807001.4699999997</v>
      </c>
      <c r="I9" s="14">
        <v>3019664.84</v>
      </c>
      <c r="J9" s="14">
        <v>2533566.4700000002</v>
      </c>
      <c r="K9" s="14">
        <v>2114813.4</v>
      </c>
      <c r="L9" s="14">
        <v>11370.14</v>
      </c>
    </row>
    <row r="10" spans="1:24" ht="23.25" customHeight="1" x14ac:dyDescent="0.3">
      <c r="A10" s="13" t="s">
        <v>42</v>
      </c>
      <c r="B10" s="14">
        <v>17366361.940000001</v>
      </c>
      <c r="C10" s="14">
        <v>513916.92</v>
      </c>
      <c r="D10" s="14">
        <v>1333150.45</v>
      </c>
      <c r="E10" s="14">
        <v>914667.32</v>
      </c>
      <c r="F10" s="14">
        <v>1145704.01</v>
      </c>
      <c r="G10" s="14">
        <v>4627033.04</v>
      </c>
      <c r="H10" s="14">
        <v>4906021.3499999996</v>
      </c>
      <c r="I10" s="14">
        <v>1067556.46</v>
      </c>
      <c r="J10" s="14">
        <v>976109.13</v>
      </c>
      <c r="K10" s="14">
        <v>1869952.67</v>
      </c>
      <c r="L10" s="14">
        <v>12250.59</v>
      </c>
    </row>
    <row r="11" spans="1:24" s="11" customFormat="1" ht="23.25" customHeight="1" x14ac:dyDescent="0.3">
      <c r="A11" s="15" t="s">
        <v>43</v>
      </c>
      <c r="B11" s="12">
        <v>9598617.25</v>
      </c>
      <c r="C11" s="12">
        <v>279631.08</v>
      </c>
      <c r="D11" s="12">
        <v>379839.24</v>
      </c>
      <c r="E11" s="12">
        <v>179700.6</v>
      </c>
      <c r="F11" s="12">
        <v>209704.81</v>
      </c>
      <c r="G11" s="12">
        <v>1385247.88</v>
      </c>
      <c r="H11" s="12">
        <v>5384484.7400000002</v>
      </c>
      <c r="I11" s="12">
        <v>698244.29</v>
      </c>
      <c r="J11" s="12">
        <v>390219.88</v>
      </c>
      <c r="K11" s="12">
        <v>691544.73</v>
      </c>
      <c r="L11" s="12" t="s">
        <v>44</v>
      </c>
    </row>
    <row r="12" spans="1:24" ht="23.25" customHeight="1" x14ac:dyDescent="0.3">
      <c r="A12" s="13" t="s">
        <v>41</v>
      </c>
      <c r="B12" s="14">
        <v>5241741.45</v>
      </c>
      <c r="C12" s="14">
        <v>203316.79</v>
      </c>
      <c r="D12" s="14">
        <v>134142.82999999999</v>
      </c>
      <c r="E12" s="14">
        <v>86290.53</v>
      </c>
      <c r="F12" s="14">
        <v>63926.61</v>
      </c>
      <c r="G12" s="14">
        <v>539565.98</v>
      </c>
      <c r="H12" s="14">
        <v>3030402.21</v>
      </c>
      <c r="I12" s="14">
        <v>489324.35</v>
      </c>
      <c r="J12" s="14">
        <v>273685.63</v>
      </c>
      <c r="K12" s="14">
        <v>421086.53</v>
      </c>
      <c r="L12" s="14" t="s">
        <v>44</v>
      </c>
    </row>
    <row r="13" spans="1:24" ht="23.25" customHeight="1" x14ac:dyDescent="0.3">
      <c r="A13" s="13" t="s">
        <v>42</v>
      </c>
      <c r="B13" s="14">
        <v>4356875.8</v>
      </c>
      <c r="C13" s="14">
        <v>76314.3</v>
      </c>
      <c r="D13" s="14">
        <v>245696.42</v>
      </c>
      <c r="E13" s="14">
        <v>93410.07</v>
      </c>
      <c r="F13" s="14">
        <v>145778.20000000001</v>
      </c>
      <c r="G13" s="14">
        <v>845681.9</v>
      </c>
      <c r="H13" s="14">
        <v>2354082.5299999998</v>
      </c>
      <c r="I13" s="14">
        <v>208919.93</v>
      </c>
      <c r="J13" s="14">
        <v>116534.25</v>
      </c>
      <c r="K13" s="14">
        <v>270458.21000000002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395919.31</v>
      </c>
      <c r="C14" s="12">
        <v>11579.21</v>
      </c>
      <c r="D14" s="12">
        <v>15646.39</v>
      </c>
      <c r="E14" s="12">
        <v>4982.5600000000004</v>
      </c>
      <c r="F14" s="12">
        <v>5951.86</v>
      </c>
      <c r="G14" s="12">
        <v>46419.27</v>
      </c>
      <c r="H14" s="12">
        <v>247133.99</v>
      </c>
      <c r="I14" s="12">
        <v>24793.67</v>
      </c>
      <c r="J14" s="12">
        <v>12474.54</v>
      </c>
      <c r="K14" s="12">
        <v>26937.82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225733.29</v>
      </c>
      <c r="C15" s="14">
        <v>8839.35</v>
      </c>
      <c r="D15" s="14">
        <v>5238.8100000000004</v>
      </c>
      <c r="E15" s="14">
        <v>3638.69</v>
      </c>
      <c r="F15" s="14">
        <v>798.53</v>
      </c>
      <c r="G15" s="14">
        <v>13888.79</v>
      </c>
      <c r="H15" s="14">
        <v>151398.57</v>
      </c>
      <c r="I15" s="14">
        <v>16112.35</v>
      </c>
      <c r="J15" s="14">
        <v>9211.41</v>
      </c>
      <c r="K15" s="14">
        <v>16606.79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170186.03</v>
      </c>
      <c r="C16" s="14">
        <v>2739.87</v>
      </c>
      <c r="D16" s="14">
        <v>10407.58</v>
      </c>
      <c r="E16" s="14">
        <v>1343.87</v>
      </c>
      <c r="F16" s="14">
        <v>5153.33</v>
      </c>
      <c r="G16" s="14">
        <v>32530.48</v>
      </c>
      <c r="H16" s="14">
        <v>95735.42</v>
      </c>
      <c r="I16" s="14">
        <v>8681.32</v>
      </c>
      <c r="J16" s="14">
        <v>3263.13</v>
      </c>
      <c r="K16" s="14">
        <v>10331.030000000001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3.850525694006643</v>
      </c>
      <c r="D18" s="20">
        <f t="shared" ref="D18:L18" si="0">(D8/$B$8)*100</f>
        <v>5.658319945856789</v>
      </c>
      <c r="E18" s="20">
        <f t="shared" si="0"/>
        <v>4.4743188100833526</v>
      </c>
      <c r="F18" s="20">
        <f t="shared" si="0"/>
        <v>4.3326602056720818</v>
      </c>
      <c r="G18" s="20">
        <f t="shared" si="0"/>
        <v>20.202101780851649</v>
      </c>
      <c r="H18" s="20">
        <f t="shared" si="0"/>
        <v>30.883071635278409</v>
      </c>
      <c r="I18" s="20">
        <f t="shared" si="0"/>
        <v>10.77654762027824</v>
      </c>
      <c r="J18" s="20">
        <f>(J8/$B$8)*100</f>
        <v>9.2537651747320684</v>
      </c>
      <c r="K18" s="20">
        <f t="shared" si="0"/>
        <v>10.506409650249175</v>
      </c>
      <c r="L18" s="20">
        <f t="shared" si="0"/>
        <v>6.2279456625148936E-2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4.6033199498565187</v>
      </c>
      <c r="D19" s="24">
        <f t="shared" ref="D19:L19" si="1">(D9/$B$9)*100</f>
        <v>3.9535766175864713</v>
      </c>
      <c r="E19" s="24">
        <f t="shared" si="1"/>
        <v>3.8048798274573068</v>
      </c>
      <c r="F19" s="24">
        <f t="shared" si="1"/>
        <v>2.4198861894799535</v>
      </c>
      <c r="G19" s="24">
        <f t="shared" si="1"/>
        <v>14.761303294814693</v>
      </c>
      <c r="H19" s="24">
        <f t="shared" si="1"/>
        <v>33.106955088606107</v>
      </c>
      <c r="I19" s="24">
        <f t="shared" si="1"/>
        <v>14.686629447800451</v>
      </c>
      <c r="J19" s="24">
        <f t="shared" si="1"/>
        <v>12.322411227022743</v>
      </c>
      <c r="K19" s="24">
        <f t="shared" si="1"/>
        <v>10.285737789708804</v>
      </c>
      <c r="L19" s="24">
        <f t="shared" si="1"/>
        <v>5.5300519030321856E-2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2.9592664357426144</v>
      </c>
      <c r="D20" s="24">
        <f t="shared" ref="D20:L20" si="2">(D10/$B$10)*100</f>
        <v>7.6766248141434277</v>
      </c>
      <c r="E20" s="24">
        <f t="shared" si="2"/>
        <v>5.2668908039584474</v>
      </c>
      <c r="F20" s="24">
        <f t="shared" si="2"/>
        <v>6.5972597712655983</v>
      </c>
      <c r="G20" s="24">
        <f>(G10/$B$10)*100</f>
        <v>26.643651997961292</v>
      </c>
      <c r="H20" s="24">
        <f t="shared" si="2"/>
        <v>28.250138785256706</v>
      </c>
      <c r="I20" s="24">
        <f t="shared" si="2"/>
        <v>6.147265982871712</v>
      </c>
      <c r="J20" s="24">
        <f t="shared" si="2"/>
        <v>5.620688624205882</v>
      </c>
      <c r="K20" s="24">
        <f t="shared" si="2"/>
        <v>10.767670721482151</v>
      </c>
      <c r="L20" s="24">
        <f t="shared" si="2"/>
        <v>7.0542063112154621E-2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100.00000000000001</v>
      </c>
      <c r="C21" s="20">
        <f t="shared" ref="C21:K21" si="3">(C11/$B$11)*100</f>
        <v>2.9132433632563068</v>
      </c>
      <c r="D21" s="20">
        <f t="shared" si="3"/>
        <v>3.9572287352118347</v>
      </c>
      <c r="E21" s="20">
        <f t="shared" si="3"/>
        <v>1.8721509079862519</v>
      </c>
      <c r="F21" s="20">
        <f t="shared" si="3"/>
        <v>2.1847397863478721</v>
      </c>
      <c r="G21" s="20">
        <f t="shared" si="3"/>
        <v>14.431744113976416</v>
      </c>
      <c r="H21" s="20">
        <f t="shared" si="3"/>
        <v>56.096462644137624</v>
      </c>
      <c r="I21" s="20">
        <f t="shared" si="3"/>
        <v>7.2744258033624583</v>
      </c>
      <c r="J21" s="20">
        <f>(J11/$B$11)*100</f>
        <v>4.0653759790244788</v>
      </c>
      <c r="K21" s="20">
        <f t="shared" si="3"/>
        <v>7.2046286666967578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3.8788023396308491</v>
      </c>
      <c r="D22" s="24">
        <f t="shared" ref="D22:K22" si="4">(D12/$B$12)*100</f>
        <v>2.5591271770949322</v>
      </c>
      <c r="E22" s="24">
        <f t="shared" si="4"/>
        <v>1.646218739003237</v>
      </c>
      <c r="F22" s="24">
        <f t="shared" si="4"/>
        <v>1.2195681646983942</v>
      </c>
      <c r="G22" s="24">
        <f t="shared" si="4"/>
        <v>10.293639721585276</v>
      </c>
      <c r="H22" s="24">
        <f t="shared" si="4"/>
        <v>57.812889836449301</v>
      </c>
      <c r="I22" s="24">
        <f t="shared" si="4"/>
        <v>9.3351485316010763</v>
      </c>
      <c r="J22" s="24">
        <f t="shared" si="4"/>
        <v>5.221272979803306</v>
      </c>
      <c r="K22" s="24">
        <f t="shared" si="4"/>
        <v>8.0333327009099254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1.7515830953914273</v>
      </c>
      <c r="D23" s="26">
        <f t="shared" ref="D23:K23" si="5">(D13/$B$13)*100</f>
        <v>5.6392798711406931</v>
      </c>
      <c r="E23" s="26">
        <f t="shared" si="5"/>
        <v>2.1439690798622264</v>
      </c>
      <c r="F23" s="26">
        <f t="shared" si="5"/>
        <v>3.3459342586722354</v>
      </c>
      <c r="G23" s="26">
        <f t="shared" si="5"/>
        <v>19.410282478100481</v>
      </c>
      <c r="H23" s="26">
        <f t="shared" si="5"/>
        <v>54.031435323448974</v>
      </c>
      <c r="I23" s="26">
        <f t="shared" si="5"/>
        <v>4.7951775444230016</v>
      </c>
      <c r="J23" s="26">
        <f t="shared" si="5"/>
        <v>2.6747204958195043</v>
      </c>
      <c r="K23" s="26">
        <f t="shared" si="5"/>
        <v>6.2076180826637293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2.9246388613881953</v>
      </c>
      <c r="D24" s="27">
        <f t="shared" ref="D24:K24" si="6">(D14/$B$14)*100</f>
        <v>3.9519138382010208</v>
      </c>
      <c r="E24" s="27">
        <f t="shared" si="6"/>
        <v>1.258478653137681</v>
      </c>
      <c r="F24" s="27">
        <f t="shared" si="6"/>
        <v>1.5033012661089957</v>
      </c>
      <c r="G24" s="27">
        <f>(G14/$B$14)*100</f>
        <v>11.724426878800125</v>
      </c>
      <c r="H24" s="27">
        <f t="shared" si="6"/>
        <v>62.420292154984814</v>
      </c>
      <c r="I24" s="27">
        <f t="shared" si="6"/>
        <v>6.262303801246774</v>
      </c>
      <c r="J24" s="27">
        <f t="shared" si="6"/>
        <v>3.1507783745127265</v>
      </c>
      <c r="K24" s="27">
        <f t="shared" si="6"/>
        <v>6.8038661716196671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3.9158380228277361</v>
      </c>
      <c r="D25" s="26">
        <f t="shared" ref="D25:K25" si="7">(D15/$B$15)*100</f>
        <v>2.320796369910703</v>
      </c>
      <c r="E25" s="26">
        <f t="shared" si="7"/>
        <v>1.611942128695329</v>
      </c>
      <c r="F25" s="26">
        <f t="shared" si="7"/>
        <v>0.35374932957385236</v>
      </c>
      <c r="G25" s="26">
        <f t="shared" si="7"/>
        <v>6.1527433547794397</v>
      </c>
      <c r="H25" s="26">
        <f t="shared" si="7"/>
        <v>67.06966881136583</v>
      </c>
      <c r="I25" s="26">
        <f t="shared" si="7"/>
        <v>7.1377819372587883</v>
      </c>
      <c r="J25" s="26">
        <f t="shared" si="7"/>
        <v>4.0806608542320006</v>
      </c>
      <c r="K25" s="26">
        <f t="shared" si="7"/>
        <v>7.3568191913563137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1.6099265021929239</v>
      </c>
      <c r="D26" s="29">
        <f t="shared" ref="D26:J26" si="8">(D16/$B$16)*100</f>
        <v>6.1154138209816633</v>
      </c>
      <c r="E26" s="29">
        <f t="shared" si="8"/>
        <v>0.78964765791880787</v>
      </c>
      <c r="F26" s="29">
        <f t="shared" si="8"/>
        <v>3.0280570032687173</v>
      </c>
      <c r="G26" s="29">
        <f t="shared" si="8"/>
        <v>19.114659411233696</v>
      </c>
      <c r="H26" s="29">
        <f t="shared" si="8"/>
        <v>56.253395181731427</v>
      </c>
      <c r="I26" s="29">
        <f t="shared" si="8"/>
        <v>5.1010767452534145</v>
      </c>
      <c r="J26" s="29">
        <f t="shared" si="8"/>
        <v>1.917390046644839</v>
      </c>
      <c r="K26" s="29">
        <f>(K16/$B$16)*100</f>
        <v>6.0704336307745121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2019-08-30T07:41:52Z</dcterms:created>
  <dcterms:modified xsi:type="dcterms:W3CDTF">2020-12-15T02:44:24Z</dcterms:modified>
</cp:coreProperties>
</file>