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ฝ่ายวิชาการสถิติและวางแผน\โครงการ สรง.2555-2560-2561-2562-2563\สรง.2563 ไตรมาส1-4\พฤศจิกายน 63\"/>
    </mc:Choice>
  </mc:AlternateContent>
  <xr:revisionPtr revIDLastSave="0" documentId="8_{A5E33BCE-EA9F-429F-A106-C87F75C2E948}" xr6:coauthVersionLast="46" xr6:coauthVersionMax="46" xr10:uidLastSave="{00000000-0000-0000-0000-000000000000}"/>
  <bookViews>
    <workbookView xWindow="-120" yWindow="-120" windowWidth="21840" windowHeight="13140" xr2:uid="{00000000-000D-0000-FFFF-FFFF00000000}"/>
  </bookViews>
  <sheets>
    <sheet name="T-3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B19" i="1" l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B26" i="1"/>
  <c r="C26" i="1"/>
  <c r="D26" i="1"/>
  <c r="C5" i="1" l="1"/>
  <c r="D5" i="1"/>
  <c r="B5" i="1"/>
  <c r="D18" i="1" l="1"/>
  <c r="C18" i="1"/>
  <c r="B18" i="1"/>
</calcChain>
</file>

<file path=xl/sharedStrings.xml><?xml version="1.0" encoding="utf-8"?>
<sst xmlns="http://schemas.openxmlformats.org/spreadsheetml/2006/main" count="49" uniqueCount="25">
  <si>
    <t>อาชีพ</t>
  </si>
  <si>
    <t>รวม</t>
  </si>
  <si>
    <t>ชาย</t>
  </si>
  <si>
    <t>หญิง</t>
  </si>
  <si>
    <t>จำนวน</t>
  </si>
  <si>
    <t>ยอดรวม</t>
  </si>
  <si>
    <t>ผู้บัญญัติกฎหมายข้าราชการระดับอาวุโสและผู้จัดการ</t>
  </si>
  <si>
    <t>ผู้ประกอบอาชีพด้านต่างๆ</t>
  </si>
  <si>
    <t>ผู้ประกอบวิชาชีพด้านเทคนิคสาขาต่างๆ และอาชีพที่เกี่ยวข้อง</t>
  </si>
  <si>
    <t>เสมียน</t>
  </si>
  <si>
    <t>พนักงานบริการและพนักงานในร้านค้า และตลาด</t>
  </si>
  <si>
    <t>ผู้ปฏิบัติงานที่มีฝีมือในด้านการเกษตรและการประมง</t>
  </si>
  <si>
    <t>ผู้ปฏิบัติงานด้านความสามารถทางฝีมือและธุรกิจการค้าที่เกี่ยวข้อง</t>
  </si>
  <si>
    <t>อาชีพขั้นพื้นฐานต่างๆ ในการขายและการบริการ</t>
  </si>
  <si>
    <t>ร้อยละ</t>
  </si>
  <si>
    <t>ผู้ประกอบอาเชีพด้านต่างๆ</t>
  </si>
  <si>
    <t>คนงานซึ่งมิได้จำแนกไว้ในหมวดอื่น</t>
  </si>
  <si>
    <t>ผู้ปฏิบัติการโรงงานและเครื่องจักรและผู้ปฏิบัติงานด้านการประกอบ</t>
  </si>
  <si>
    <t>-</t>
  </si>
  <si>
    <t xml:space="preserve">ตารางที่ 3  จำนวนและร้อยละของผู้มีงานทำ จำแนกตามอาชีพและเพศ </t>
  </si>
  <si>
    <t xml:space="preserve">  หนองบัวลำภู                      </t>
  </si>
  <si>
    <t xml:space="preserve">       ชาย                         </t>
  </si>
  <si>
    <t xml:space="preserve">       หญิง                        </t>
  </si>
  <si>
    <t>ที่มา: การสำรวจภาวะการทำงานของประชากร พ.ศ.2563 สำนักงานสถิติจังหวัดหนองบัวลำภู สำนักงานสถิติแห่งชาติ</t>
  </si>
  <si>
    <t>พฤศจิกายน_2563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</si>
</sst>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0.0"/>
    <numFmt numFmtId="188" formatCode="0.000"/>
    <numFmt numFmtId="189" formatCode="0.0000"/>
  </numFmts>
  <fonts count="16" x14ac:knownFonts="1">
    <font>
      <sz val="11"/>
      <color theme="1"/>
      <name val="Tahoma"/>
      <family val="2"/>
      <charset val="222"/>
      <scheme val="minor"/>
    </font>
    <font>
      <sz val="13"/>
      <color theme="1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b/>
      <sz val="16"/>
      <name val="TH SarabunPSK"/>
      <family val="2"/>
    </font>
    <font>
      <sz val="14"/>
      <color theme="1"/>
      <name val="TH SarabunPSK"/>
      <family val="2"/>
    </font>
    <font>
      <sz val="11"/>
      <color theme="1"/>
      <name val="TH SarabunPSK"/>
      <family val="2"/>
    </font>
    <font>
      <b/>
      <sz val="15"/>
      <color theme="1"/>
      <name val="TH SarabunPSK"/>
      <family val="2"/>
    </font>
    <font>
      <sz val="15"/>
      <color theme="1"/>
      <name val="TH SarabunPSK"/>
      <family val="2"/>
    </font>
    <font>
      <sz val="16"/>
      <color theme="1"/>
      <name val="TH SarabunPSK"/>
      <family val="2"/>
    </font>
    <font>
      <b/>
      <sz val="12"/>
      <name val="TH SarabunPSK"/>
      <family val="2"/>
    </font>
    <font>
      <sz val="16"/>
      <name val="TH SarabunPSK"/>
      <family val="2"/>
    </font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sz val="15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31">
    <xf numFmtId="0" fontId="0" fillId="0" borderId="0" xfId="0"/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8" fillId="0" borderId="0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3" fontId="2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187" fontId="7" fillId="0" borderId="0" xfId="0" applyNumberFormat="1" applyFont="1" applyAlignment="1">
      <alignment horizontal="right" vertical="center"/>
    </xf>
    <xf numFmtId="187" fontId="8" fillId="0" borderId="0" xfId="0" applyNumberFormat="1" applyFont="1" applyAlignment="1">
      <alignment horizontal="right" vertical="center"/>
    </xf>
    <xf numFmtId="187" fontId="8" fillId="0" borderId="3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3" fontId="11" fillId="0" borderId="0" xfId="0" applyNumberFormat="1" applyFont="1" applyAlignment="1">
      <alignment horizontal="right"/>
    </xf>
    <xf numFmtId="3" fontId="13" fillId="0" borderId="0" xfId="1" applyNumberFormat="1" applyFont="1" applyAlignment="1">
      <alignment horizontal="right"/>
    </xf>
    <xf numFmtId="3" fontId="14" fillId="0" borderId="0" xfId="1" applyNumberFormat="1" applyFont="1" applyAlignment="1">
      <alignment horizontal="right"/>
    </xf>
    <xf numFmtId="0" fontId="14" fillId="0" borderId="0" xfId="1" applyFont="1"/>
    <xf numFmtId="0" fontId="13" fillId="0" borderId="0" xfId="1" applyFont="1"/>
    <xf numFmtId="188" fontId="9" fillId="0" borderId="0" xfId="0" applyNumberFormat="1" applyFont="1" applyAlignment="1">
      <alignment vertical="center"/>
    </xf>
    <xf numFmtId="189" fontId="9" fillId="0" borderId="0" xfId="0" applyNumberFormat="1" applyFont="1" applyAlignment="1">
      <alignment vertical="center"/>
    </xf>
    <xf numFmtId="187" fontId="15" fillId="0" borderId="0" xfId="0" applyNumberFormat="1" applyFont="1" applyAlignment="1">
      <alignment horizontal="right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" fontId="10" fillId="0" borderId="0" xfId="0" applyNumberFormat="1" applyFont="1" applyAlignment="1">
      <alignment horizontal="left" vertical="center"/>
    </xf>
  </cellXfs>
  <cellStyles count="2">
    <cellStyle name="Normal" xfId="0" builtinId="0"/>
    <cellStyle name="Normal 2" xfId="1" xr:uid="{12FE3475-439A-4E20-A77C-742D1C1E34B3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8"/>
  <sheetViews>
    <sheetView tabSelected="1" workbookViewId="0">
      <selection activeCell="A2" sqref="A2"/>
    </sheetView>
  </sheetViews>
  <sheetFormatPr defaultRowHeight="24.6" customHeight="1" x14ac:dyDescent="0.2"/>
  <cols>
    <col min="1" max="1" width="45.875" style="4" customWidth="1"/>
    <col min="2" max="4" width="10.5" style="4" customWidth="1"/>
    <col min="5" max="10" width="9" style="19"/>
    <col min="11" max="13" width="9" style="3"/>
    <col min="14" max="16384" width="9" style="4"/>
  </cols>
  <sheetData>
    <row r="1" spans="1:18" ht="24.6" customHeight="1" x14ac:dyDescent="0.3">
      <c r="A1" s="2" t="s">
        <v>19</v>
      </c>
      <c r="B1" s="19"/>
      <c r="C1" s="19"/>
      <c r="D1" s="3"/>
      <c r="G1" s="24" t="s">
        <v>20</v>
      </c>
      <c r="H1" s="21">
        <v>227596.41</v>
      </c>
      <c r="I1" s="21">
        <v>8509.31</v>
      </c>
      <c r="J1" s="21">
        <v>8578.18</v>
      </c>
      <c r="K1" s="21">
        <v>6242.76</v>
      </c>
      <c r="L1" s="21">
        <v>5232.9799999999996</v>
      </c>
      <c r="M1" s="21">
        <v>28634.25</v>
      </c>
      <c r="N1" s="21">
        <v>122490.52</v>
      </c>
      <c r="O1" s="21">
        <v>18719.66</v>
      </c>
      <c r="P1" s="21">
        <v>9033.09</v>
      </c>
      <c r="Q1" s="21">
        <v>20155.66</v>
      </c>
      <c r="R1" s="21" t="s">
        <v>18</v>
      </c>
    </row>
    <row r="2" spans="1:18" ht="24.6" customHeight="1" x14ac:dyDescent="0.3">
      <c r="A2" s="30" t="s">
        <v>24</v>
      </c>
      <c r="B2" s="19"/>
      <c r="C2" s="19"/>
      <c r="D2" s="3"/>
      <c r="G2" s="23" t="s">
        <v>21</v>
      </c>
      <c r="H2" s="22">
        <v>130545.96</v>
      </c>
      <c r="I2" s="22">
        <v>4947.5</v>
      </c>
      <c r="J2" s="22">
        <v>2966.93</v>
      </c>
      <c r="K2" s="22">
        <v>3391.14</v>
      </c>
      <c r="L2" s="22">
        <v>1703.5</v>
      </c>
      <c r="M2" s="22">
        <v>12434.69</v>
      </c>
      <c r="N2" s="22">
        <v>73997.240000000005</v>
      </c>
      <c r="O2" s="22">
        <v>11996.26</v>
      </c>
      <c r="P2" s="22">
        <v>6171.03</v>
      </c>
      <c r="Q2" s="22">
        <v>12937.67</v>
      </c>
      <c r="R2" s="22" t="s">
        <v>18</v>
      </c>
    </row>
    <row r="3" spans="1:18" ht="24.6" customHeight="1" x14ac:dyDescent="0.3">
      <c r="A3" s="5" t="s">
        <v>0</v>
      </c>
      <c r="B3" s="6" t="s">
        <v>1</v>
      </c>
      <c r="C3" s="6" t="s">
        <v>2</v>
      </c>
      <c r="D3" s="6" t="s">
        <v>3</v>
      </c>
      <c r="G3" s="23" t="s">
        <v>22</v>
      </c>
      <c r="H3" s="22">
        <v>97050.45</v>
      </c>
      <c r="I3" s="22">
        <v>3561.81</v>
      </c>
      <c r="J3" s="22">
        <v>5611.26</v>
      </c>
      <c r="K3" s="22">
        <v>2851.62</v>
      </c>
      <c r="L3" s="22">
        <v>3529.49</v>
      </c>
      <c r="M3" s="22">
        <v>16199.55</v>
      </c>
      <c r="N3" s="22">
        <v>48493.27</v>
      </c>
      <c r="O3" s="22">
        <v>6723.41</v>
      </c>
      <c r="P3" s="22">
        <v>2862.06</v>
      </c>
      <c r="Q3" s="22">
        <v>7217.99</v>
      </c>
      <c r="R3" s="22" t="s">
        <v>18</v>
      </c>
    </row>
    <row r="4" spans="1:18" ht="24.6" customHeight="1" x14ac:dyDescent="0.3">
      <c r="A4" s="5"/>
      <c r="B4" s="28" t="s">
        <v>4</v>
      </c>
      <c r="C4" s="28"/>
      <c r="D4" s="28"/>
      <c r="H4" s="24" t="s">
        <v>20</v>
      </c>
      <c r="I4" s="23" t="s">
        <v>21</v>
      </c>
      <c r="J4" s="23" t="s">
        <v>22</v>
      </c>
    </row>
    <row r="5" spans="1:18" ht="24.6" customHeight="1" x14ac:dyDescent="0.3">
      <c r="A5" s="7" t="s">
        <v>5</v>
      </c>
      <c r="B5" s="14">
        <f>SUM(B6:B14)</f>
        <v>227596.41</v>
      </c>
      <c r="C5" s="14">
        <f t="shared" ref="C5:D5" si="0">SUM(C6:C14)</f>
        <v>130545.95999999999</v>
      </c>
      <c r="D5" s="14">
        <f t="shared" si="0"/>
        <v>97050.46</v>
      </c>
      <c r="H5" s="21">
        <v>227596.41</v>
      </c>
      <c r="I5" s="22">
        <v>130545.96</v>
      </c>
      <c r="J5" s="22">
        <v>97050.45</v>
      </c>
    </row>
    <row r="6" spans="1:18" ht="24.6" customHeight="1" x14ac:dyDescent="0.35">
      <c r="A6" s="8" t="s">
        <v>6</v>
      </c>
      <c r="B6" s="15">
        <v>8509.31</v>
      </c>
      <c r="C6" s="15">
        <v>4947.5</v>
      </c>
      <c r="D6" s="15">
        <v>3561.81</v>
      </c>
      <c r="G6" s="20"/>
      <c r="H6" s="21">
        <v>8509.31</v>
      </c>
      <c r="I6" s="22">
        <v>4947.5</v>
      </c>
      <c r="J6" s="22">
        <v>3561.81</v>
      </c>
    </row>
    <row r="7" spans="1:18" ht="24.6" customHeight="1" x14ac:dyDescent="0.35">
      <c r="A7" s="9" t="s">
        <v>7</v>
      </c>
      <c r="B7" s="15">
        <v>8578.18</v>
      </c>
      <c r="C7" s="15">
        <v>2966.93</v>
      </c>
      <c r="D7" s="15">
        <v>5611.26</v>
      </c>
      <c r="G7" s="20"/>
      <c r="H7" s="21">
        <v>8578.18</v>
      </c>
      <c r="I7" s="22">
        <v>2966.93</v>
      </c>
      <c r="J7" s="22">
        <v>5611.26</v>
      </c>
    </row>
    <row r="8" spans="1:18" ht="24.6" customHeight="1" x14ac:dyDescent="0.35">
      <c r="A8" s="10" t="s">
        <v>8</v>
      </c>
      <c r="B8" s="15">
        <v>6242.76</v>
      </c>
      <c r="C8" s="15">
        <v>3391.14</v>
      </c>
      <c r="D8" s="15">
        <v>2851.62</v>
      </c>
      <c r="G8" s="20"/>
      <c r="H8" s="21">
        <v>6242.76</v>
      </c>
      <c r="I8" s="22">
        <v>3391.14</v>
      </c>
      <c r="J8" s="22">
        <v>2851.62</v>
      </c>
    </row>
    <row r="9" spans="1:18" ht="24.6" customHeight="1" x14ac:dyDescent="0.35">
      <c r="A9" s="10" t="s">
        <v>9</v>
      </c>
      <c r="B9" s="15">
        <v>5232.9799999999996</v>
      </c>
      <c r="C9" s="15">
        <v>1703.5</v>
      </c>
      <c r="D9" s="15">
        <v>3529.49</v>
      </c>
      <c r="G9" s="20"/>
      <c r="H9" s="21">
        <v>5232.9799999999996</v>
      </c>
      <c r="I9" s="22">
        <v>1703.5</v>
      </c>
      <c r="J9" s="22">
        <v>3529.49</v>
      </c>
    </row>
    <row r="10" spans="1:18" ht="24.6" customHeight="1" x14ac:dyDescent="0.35">
      <c r="A10" s="10" t="s">
        <v>10</v>
      </c>
      <c r="B10" s="15">
        <v>28634.25</v>
      </c>
      <c r="C10" s="15">
        <v>12434.69</v>
      </c>
      <c r="D10" s="15">
        <v>16199.55</v>
      </c>
      <c r="G10" s="20"/>
      <c r="H10" s="21">
        <v>28634.25</v>
      </c>
      <c r="I10" s="22">
        <v>12434.69</v>
      </c>
      <c r="J10" s="22">
        <v>16199.55</v>
      </c>
    </row>
    <row r="11" spans="1:18" ht="24.6" customHeight="1" x14ac:dyDescent="0.35">
      <c r="A11" s="10" t="s">
        <v>11</v>
      </c>
      <c r="B11" s="15">
        <v>122490.52</v>
      </c>
      <c r="C11" s="15">
        <v>73997.240000000005</v>
      </c>
      <c r="D11" s="15">
        <v>48493.27</v>
      </c>
      <c r="G11" s="20"/>
      <c r="H11" s="21">
        <v>122490.52</v>
      </c>
      <c r="I11" s="22">
        <v>73997.240000000005</v>
      </c>
      <c r="J11" s="22">
        <v>48493.27</v>
      </c>
    </row>
    <row r="12" spans="1:18" ht="24.6" customHeight="1" x14ac:dyDescent="0.35">
      <c r="A12" s="10" t="s">
        <v>12</v>
      </c>
      <c r="B12" s="15">
        <v>18719.66</v>
      </c>
      <c r="C12" s="15">
        <v>11996.26</v>
      </c>
      <c r="D12" s="15">
        <v>6723.41</v>
      </c>
      <c r="G12" s="20"/>
      <c r="H12" s="21">
        <v>18719.66</v>
      </c>
      <c r="I12" s="22">
        <v>11996.26</v>
      </c>
      <c r="J12" s="22">
        <v>6723.41</v>
      </c>
    </row>
    <row r="13" spans="1:18" ht="24.6" customHeight="1" x14ac:dyDescent="0.35">
      <c r="A13" s="10" t="s">
        <v>17</v>
      </c>
      <c r="B13" s="15">
        <v>9033.09</v>
      </c>
      <c r="C13" s="15">
        <v>6171.03</v>
      </c>
      <c r="D13" s="15">
        <v>2862.06</v>
      </c>
      <c r="G13" s="20"/>
      <c r="H13" s="21">
        <v>9033.09</v>
      </c>
      <c r="I13" s="22">
        <v>6171.03</v>
      </c>
      <c r="J13" s="22">
        <v>2862.06</v>
      </c>
    </row>
    <row r="14" spans="1:18" ht="24.6" customHeight="1" x14ac:dyDescent="0.35">
      <c r="A14" s="11" t="s">
        <v>13</v>
      </c>
      <c r="B14" s="15">
        <v>20155.66</v>
      </c>
      <c r="C14" s="15">
        <v>12937.67</v>
      </c>
      <c r="D14" s="15">
        <v>7217.99</v>
      </c>
      <c r="G14" s="20"/>
      <c r="H14" s="21">
        <v>20155.66</v>
      </c>
      <c r="I14" s="22">
        <v>12937.67</v>
      </c>
      <c r="J14" s="22">
        <v>7217.99</v>
      </c>
    </row>
    <row r="15" spans="1:18" ht="24.6" customHeight="1" x14ac:dyDescent="0.35">
      <c r="A15" s="11" t="s">
        <v>16</v>
      </c>
      <c r="B15" s="15" t="s">
        <v>18</v>
      </c>
      <c r="C15" s="15" t="s">
        <v>18</v>
      </c>
      <c r="D15" s="15" t="s">
        <v>18</v>
      </c>
      <c r="G15" s="20"/>
      <c r="H15" s="21" t="s">
        <v>18</v>
      </c>
      <c r="I15" s="22" t="s">
        <v>18</v>
      </c>
      <c r="J15" s="22" t="s">
        <v>18</v>
      </c>
    </row>
    <row r="16" spans="1:18" ht="24.6" customHeight="1" x14ac:dyDescent="0.2">
      <c r="A16" s="13"/>
      <c r="B16" s="29" t="s">
        <v>14</v>
      </c>
      <c r="C16" s="29"/>
      <c r="D16" s="29"/>
    </row>
    <row r="17" spans="1:8" ht="24.6" customHeight="1" x14ac:dyDescent="0.2">
      <c r="A17" s="7" t="s">
        <v>5</v>
      </c>
      <c r="B17" s="16">
        <v>100</v>
      </c>
      <c r="C17" s="16">
        <v>100</v>
      </c>
      <c r="D17" s="16">
        <v>100</v>
      </c>
    </row>
    <row r="18" spans="1:8" ht="24.6" customHeight="1" x14ac:dyDescent="0.2">
      <c r="A18" s="8" t="s">
        <v>6</v>
      </c>
      <c r="B18" s="17">
        <f>(B6*100)/$B$5</f>
        <v>3.7387716264944602</v>
      </c>
      <c r="C18" s="17">
        <f>(C6*100)/$C$5</f>
        <v>3.7898530142181346</v>
      </c>
      <c r="D18" s="17">
        <f>(D6*100)/$D$5</f>
        <v>3.670059884311728</v>
      </c>
      <c r="F18" s="26"/>
      <c r="G18" s="25"/>
      <c r="H18" s="25"/>
    </row>
    <row r="19" spans="1:8" ht="24.6" customHeight="1" x14ac:dyDescent="0.2">
      <c r="A19" s="9" t="s">
        <v>15</v>
      </c>
      <c r="B19" s="17">
        <f t="shared" ref="B19:B26" si="1">(B7*100)/$B$5</f>
        <v>3.7690313305029721</v>
      </c>
      <c r="C19" s="17">
        <f t="shared" ref="C19:C26" si="2">(C7*100)/$C$5</f>
        <v>2.2727091669477937</v>
      </c>
      <c r="D19" s="17">
        <f t="shared" ref="D19:D26" si="3">(D7*100)/$D$5</f>
        <v>5.7817963974616911</v>
      </c>
      <c r="F19" s="26"/>
      <c r="G19" s="25"/>
      <c r="H19" s="25"/>
    </row>
    <row r="20" spans="1:8" ht="24.6" customHeight="1" x14ac:dyDescent="0.2">
      <c r="A20" s="10" t="s">
        <v>8</v>
      </c>
      <c r="B20" s="17">
        <f t="shared" si="1"/>
        <v>2.7429079395408742</v>
      </c>
      <c r="C20" s="17">
        <f t="shared" si="2"/>
        <v>2.5976598586428872</v>
      </c>
      <c r="D20" s="17">
        <f t="shared" si="3"/>
        <v>2.938285918479933</v>
      </c>
      <c r="F20" s="26"/>
      <c r="G20" s="25"/>
      <c r="H20" s="25"/>
    </row>
    <row r="21" spans="1:8" ht="24.6" customHeight="1" x14ac:dyDescent="0.2">
      <c r="A21" s="10" t="s">
        <v>9</v>
      </c>
      <c r="B21" s="17">
        <f t="shared" si="1"/>
        <v>2.299236618011681</v>
      </c>
      <c r="C21" s="17">
        <f t="shared" si="2"/>
        <v>1.3049044183366534</v>
      </c>
      <c r="D21" s="17">
        <f t="shared" si="3"/>
        <v>3.6367576207263723</v>
      </c>
      <c r="F21" s="26"/>
      <c r="G21" s="25"/>
      <c r="H21" s="25"/>
    </row>
    <row r="22" spans="1:8" ht="24.6" customHeight="1" x14ac:dyDescent="0.2">
      <c r="A22" s="10" t="s">
        <v>10</v>
      </c>
      <c r="B22" s="17">
        <f t="shared" si="1"/>
        <v>12.581151873177612</v>
      </c>
      <c r="C22" s="17">
        <f t="shared" si="2"/>
        <v>9.5251434820349861</v>
      </c>
      <c r="D22" s="17">
        <f t="shared" si="3"/>
        <v>16.691883789113415</v>
      </c>
      <c r="F22" s="26"/>
      <c r="G22" s="25"/>
      <c r="H22" s="25"/>
    </row>
    <row r="23" spans="1:8" ht="24.6" customHeight="1" x14ac:dyDescent="0.2">
      <c r="A23" s="10" t="s">
        <v>11</v>
      </c>
      <c r="B23" s="17">
        <f t="shared" si="1"/>
        <v>53.81917930955062</v>
      </c>
      <c r="C23" s="17">
        <f t="shared" si="2"/>
        <v>56.682903094052101</v>
      </c>
      <c r="D23" s="17">
        <f t="shared" si="3"/>
        <v>49.967068677469427</v>
      </c>
      <c r="F23" s="26"/>
      <c r="G23" s="25"/>
      <c r="H23" s="25"/>
    </row>
    <row r="24" spans="1:8" ht="24.6" customHeight="1" x14ac:dyDescent="0.2">
      <c r="A24" s="10" t="s">
        <v>12</v>
      </c>
      <c r="B24" s="17">
        <f t="shared" si="1"/>
        <v>8.2249364126613411</v>
      </c>
      <c r="C24" s="17">
        <f t="shared" si="2"/>
        <v>9.1893000748548648</v>
      </c>
      <c r="D24" s="17">
        <f t="shared" si="3"/>
        <v>6.9277466587999683</v>
      </c>
      <c r="F24" s="26"/>
      <c r="G24" s="25"/>
      <c r="H24" s="25"/>
    </row>
    <row r="25" spans="1:8" ht="24.6" customHeight="1" x14ac:dyDescent="0.2">
      <c r="A25" s="10" t="s">
        <v>17</v>
      </c>
      <c r="B25" s="17">
        <f t="shared" si="1"/>
        <v>3.9689070666800061</v>
      </c>
      <c r="C25" s="17">
        <f t="shared" si="2"/>
        <v>4.7270938143164294</v>
      </c>
      <c r="D25" s="27">
        <v>3</v>
      </c>
      <c r="F25" s="26"/>
      <c r="G25" s="25"/>
      <c r="H25" s="25"/>
    </row>
    <row r="26" spans="1:8" ht="24.6" customHeight="1" x14ac:dyDescent="0.2">
      <c r="A26" s="11" t="s">
        <v>13</v>
      </c>
      <c r="B26" s="17">
        <f t="shared" si="1"/>
        <v>8.8558778233804301</v>
      </c>
      <c r="C26" s="17">
        <f t="shared" si="2"/>
        <v>9.910433076596167</v>
      </c>
      <c r="D26" s="17">
        <f t="shared" si="3"/>
        <v>7.437357844568691</v>
      </c>
      <c r="F26" s="26"/>
      <c r="G26" s="25"/>
      <c r="H26" s="25"/>
    </row>
    <row r="27" spans="1:8" ht="24.6" customHeight="1" x14ac:dyDescent="0.2">
      <c r="A27" s="12" t="s">
        <v>16</v>
      </c>
      <c r="B27" s="18" t="s">
        <v>18</v>
      </c>
      <c r="C27" s="18" t="s">
        <v>18</v>
      </c>
      <c r="D27" s="18" t="s">
        <v>18</v>
      </c>
    </row>
    <row r="28" spans="1:8" ht="24.6" customHeight="1" x14ac:dyDescent="0.2">
      <c r="A28" s="1" t="s">
        <v>23</v>
      </c>
    </row>
  </sheetData>
  <mergeCells count="2">
    <mergeCell ref="B4:D4"/>
    <mergeCell ref="B16:D16"/>
  </mergeCells>
  <pageMargins left="0.98425196850393704" right="0.78740157480314965" top="0.98425196850393704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T-3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nsonblamphuE3B0</cp:lastModifiedBy>
  <cp:lastPrinted>2020-07-18T05:39:55Z</cp:lastPrinted>
  <dcterms:created xsi:type="dcterms:W3CDTF">2013-01-09T03:22:27Z</dcterms:created>
  <dcterms:modified xsi:type="dcterms:W3CDTF">2021-02-24T01:55:58Z</dcterms:modified>
</cp:coreProperties>
</file>