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พฤษภาคม 63\"/>
    </mc:Choice>
  </mc:AlternateContent>
  <xr:revisionPtr revIDLastSave="0" documentId="13_ncr:1_{1900BE89-1579-47F5-8261-12DE112B0DA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C5" i="1" l="1"/>
  <c r="D5" i="1"/>
  <c r="B5" i="1"/>
  <c r="D19" i="1" l="1"/>
  <c r="D18" i="1"/>
  <c r="C19" i="1"/>
  <c r="C18" i="1"/>
  <c r="B19" i="1"/>
  <c r="B18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<sst xmlns="http://schemas.openxmlformats.org/spreadsheetml/2006/main" count="49" uniqueCount="25">
  <si>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</si>
  <si>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</si>
  <si>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</si>
  <si>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</si>
  <si>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</si>
  <si>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</si>
  <si>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</si>
  <si>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</si>
  <si>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</si>
  <si>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</si>
  <si>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</si>
  <si>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</si>
  <si>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</si>
  <si>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</si>
  <si>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</si>
  <si>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</si>
  <si>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</si>
  <si>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</si>
  <si>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</si>
  <si>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</si>
  <si>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</si>
  <si>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</si>
  <si>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</si>
  <si>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</si>
  <si>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พฤษภาคม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</si>
</sst>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"/>
    <numFmt numFmtId="189" formatCode="0.0000"/>
  </numFmts>
  <fonts count="16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/>
    </xf>
    <xf numFmtId="3" fontId="13" fillId="0" borderId="0" xfId="1" applyNumberFormat="1" applyFont="1" applyAlignment="1">
      <alignment horizontal="right"/>
    </xf>
    <xf numFmtId="3" fontId="14" fillId="0" borderId="0" xfId="1" applyNumberFormat="1" applyFont="1" applyAlignment="1">
      <alignment horizontal="right"/>
    </xf>
    <xf numFmtId="0" fontId="14" fillId="0" borderId="0" xfId="1" applyFont="1"/>
    <xf numFmtId="0" fontId="13" fillId="0" borderId="0" xfId="1" applyFont="1"/>
    <xf numFmtId="188" fontId="9" fillId="0" borderId="0" xfId="0" applyNumberFormat="1" applyFont="1" applyAlignment="1">
      <alignment vertical="center"/>
    </xf>
    <xf numFmtId="187" fontId="15" fillId="0" borderId="0" xfId="0" applyNumberFormat="1" applyFont="1" applyAlignment="1">
      <alignment horizontal="right" vertical="center"/>
    </xf>
    <xf numFmtId="189" fontId="9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 xr:uid="{12FE3475-439A-4E20-A77C-742D1C1E34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A2" sqref="A2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0" width="9" style="19"/>
    <col min="11" max="13" width="9" style="3"/>
    <col min="14" max="16384" width="9" style="4"/>
  </cols>
  <sheetData>
    <row r="1" spans="1:18" ht="24.6" customHeight="1" x14ac:dyDescent="0.3">
      <c r="A1" s="2" t="s">
        <v>19</v>
      </c>
      <c r="B1" s="19"/>
      <c r="C1" s="19"/>
      <c r="D1" s="3"/>
      <c r="G1" s="25" t="s">
        <v>20</v>
      </c>
      <c r="H1" s="22">
        <v>212944.32</v>
      </c>
      <c r="I1" s="22">
        <v>7473.58</v>
      </c>
      <c r="J1" s="22">
        <v>16239.62</v>
      </c>
      <c r="K1" s="22">
        <v>7510.62</v>
      </c>
      <c r="L1" s="22">
        <v>5161.34</v>
      </c>
      <c r="M1" s="22">
        <v>31659.13</v>
      </c>
      <c r="N1" s="22">
        <v>95882.25</v>
      </c>
      <c r="O1" s="22">
        <v>19913.38</v>
      </c>
      <c r="P1" s="22">
        <v>7078.01</v>
      </c>
      <c r="Q1" s="22">
        <v>22026.400000000001</v>
      </c>
      <c r="R1" s="22" t="s">
        <v>18</v>
      </c>
    </row>
    <row r="2" spans="1:18" ht="24.6" customHeight="1" x14ac:dyDescent="0.3">
      <c r="A2" s="20" t="s">
        <v>24</v>
      </c>
      <c r="B2" s="19"/>
      <c r="C2" s="19"/>
      <c r="D2" s="3"/>
      <c r="G2" s="24" t="s">
        <v>21</v>
      </c>
      <c r="H2" s="23">
        <v>120761.74</v>
      </c>
      <c r="I2" s="23">
        <v>5239.3900000000003</v>
      </c>
      <c r="J2" s="23">
        <v>5487.82</v>
      </c>
      <c r="K2" s="23">
        <v>2953.35</v>
      </c>
      <c r="L2" s="23">
        <v>1948.87</v>
      </c>
      <c r="M2" s="23">
        <v>11963.77</v>
      </c>
      <c r="N2" s="23">
        <v>62185.07</v>
      </c>
      <c r="O2" s="23">
        <v>11336.91</v>
      </c>
      <c r="P2" s="23">
        <v>4857.8</v>
      </c>
      <c r="Q2" s="23">
        <v>14788.78</v>
      </c>
      <c r="R2" s="23" t="s">
        <v>18</v>
      </c>
    </row>
    <row r="3" spans="1:18" ht="24.6" customHeight="1" x14ac:dyDescent="0.3">
      <c r="A3" s="5" t="s">
        <v>0</v>
      </c>
      <c r="B3" s="6" t="s">
        <v>1</v>
      </c>
      <c r="C3" s="6" t="s">
        <v>2</v>
      </c>
      <c r="D3" s="6" t="s">
        <v>3</v>
      </c>
      <c r="G3" s="24" t="s">
        <v>22</v>
      </c>
      <c r="H3" s="23">
        <v>92182.58</v>
      </c>
      <c r="I3" s="23">
        <v>2234.19</v>
      </c>
      <c r="J3" s="23">
        <v>10751.8</v>
      </c>
      <c r="K3" s="23">
        <v>4557.2700000000004</v>
      </c>
      <c r="L3" s="23">
        <v>3212.47</v>
      </c>
      <c r="M3" s="23">
        <v>19695.349999999999</v>
      </c>
      <c r="N3" s="23">
        <v>33697.18</v>
      </c>
      <c r="O3" s="23">
        <v>8576.4699999999993</v>
      </c>
      <c r="P3" s="23">
        <v>2220.21</v>
      </c>
      <c r="Q3" s="23">
        <v>7237.63</v>
      </c>
      <c r="R3" s="23" t="s">
        <v>18</v>
      </c>
    </row>
    <row r="4" spans="1:18" ht="24.6" customHeight="1" x14ac:dyDescent="0.3">
      <c r="A4" s="5"/>
      <c r="B4" s="29" t="s">
        <v>4</v>
      </c>
      <c r="C4" s="29"/>
      <c r="D4" s="29"/>
      <c r="H4" s="25" t="s">
        <v>20</v>
      </c>
      <c r="I4" s="24" t="s">
        <v>21</v>
      </c>
      <c r="J4" s="24" t="s">
        <v>22</v>
      </c>
    </row>
    <row r="5" spans="1:18" ht="24.6" customHeight="1" x14ac:dyDescent="0.3">
      <c r="A5" s="7" t="s">
        <v>5</v>
      </c>
      <c r="B5" s="14">
        <f>SUM(B6:B14)</f>
        <v>212944.33000000002</v>
      </c>
      <c r="C5" s="14">
        <f t="shared" ref="C5:D5" si="0">SUM(C6:C14)</f>
        <v>120761.76000000001</v>
      </c>
      <c r="D5" s="14">
        <f t="shared" si="0"/>
        <v>92182.570000000022</v>
      </c>
      <c r="H5" s="22">
        <v>212944.32</v>
      </c>
      <c r="I5" s="23">
        <v>120761.74</v>
      </c>
      <c r="J5" s="23">
        <v>92182.58</v>
      </c>
    </row>
    <row r="6" spans="1:18" ht="24.6" customHeight="1" x14ac:dyDescent="0.35">
      <c r="A6" s="8" t="s">
        <v>6</v>
      </c>
      <c r="B6" s="15">
        <v>7473.58</v>
      </c>
      <c r="C6" s="15">
        <v>5239.3900000000003</v>
      </c>
      <c r="D6" s="15">
        <v>2234.19</v>
      </c>
      <c r="G6" s="21"/>
      <c r="H6" s="22">
        <v>7473.58</v>
      </c>
      <c r="I6" s="23">
        <v>5239.3900000000003</v>
      </c>
      <c r="J6" s="23">
        <v>2234.19</v>
      </c>
    </row>
    <row r="7" spans="1:18" ht="24.6" customHeight="1" x14ac:dyDescent="0.35">
      <c r="A7" s="9" t="s">
        <v>7</v>
      </c>
      <c r="B7" s="15">
        <v>16239.62</v>
      </c>
      <c r="C7" s="15">
        <v>5487.82</v>
      </c>
      <c r="D7" s="15">
        <v>10751.8</v>
      </c>
      <c r="G7" s="21"/>
      <c r="H7" s="22">
        <v>16239.62</v>
      </c>
      <c r="I7" s="23">
        <v>5487.82</v>
      </c>
      <c r="J7" s="23">
        <v>10751.8</v>
      </c>
    </row>
    <row r="8" spans="1:18" ht="24.6" customHeight="1" x14ac:dyDescent="0.35">
      <c r="A8" s="10" t="s">
        <v>8</v>
      </c>
      <c r="B8" s="15">
        <v>7510.62</v>
      </c>
      <c r="C8" s="15">
        <v>2953.35</v>
      </c>
      <c r="D8" s="15">
        <v>4557.2700000000004</v>
      </c>
      <c r="G8" s="21"/>
      <c r="H8" s="22">
        <v>7510.62</v>
      </c>
      <c r="I8" s="23">
        <v>2953.35</v>
      </c>
      <c r="J8" s="23">
        <v>4557.2700000000004</v>
      </c>
    </row>
    <row r="9" spans="1:18" ht="24.6" customHeight="1" x14ac:dyDescent="0.35">
      <c r="A9" s="10" t="s">
        <v>9</v>
      </c>
      <c r="B9" s="15">
        <v>5161.34</v>
      </c>
      <c r="C9" s="15">
        <v>1948.87</v>
      </c>
      <c r="D9" s="15">
        <v>3212.47</v>
      </c>
      <c r="G9" s="21"/>
      <c r="H9" s="22">
        <v>5161.34</v>
      </c>
      <c r="I9" s="23">
        <v>1948.87</v>
      </c>
      <c r="J9" s="23">
        <v>3212.47</v>
      </c>
    </row>
    <row r="10" spans="1:18" ht="24.6" customHeight="1" x14ac:dyDescent="0.35">
      <c r="A10" s="10" t="s">
        <v>10</v>
      </c>
      <c r="B10" s="15">
        <v>31659.13</v>
      </c>
      <c r="C10" s="15">
        <v>11963.77</v>
      </c>
      <c r="D10" s="15">
        <v>19695.349999999999</v>
      </c>
      <c r="G10" s="21"/>
      <c r="H10" s="22">
        <v>31659.13</v>
      </c>
      <c r="I10" s="23">
        <v>11963.77</v>
      </c>
      <c r="J10" s="23">
        <v>19695.349999999999</v>
      </c>
    </row>
    <row r="11" spans="1:18" ht="24.6" customHeight="1" x14ac:dyDescent="0.35">
      <c r="A11" s="10" t="s">
        <v>11</v>
      </c>
      <c r="B11" s="15">
        <v>95882.25</v>
      </c>
      <c r="C11" s="15">
        <v>62185.07</v>
      </c>
      <c r="D11" s="15">
        <v>33697.18</v>
      </c>
      <c r="G11" s="21"/>
      <c r="H11" s="22">
        <v>95882.25</v>
      </c>
      <c r="I11" s="23">
        <v>62185.07</v>
      </c>
      <c r="J11" s="23">
        <v>33697.18</v>
      </c>
    </row>
    <row r="12" spans="1:18" ht="24.6" customHeight="1" x14ac:dyDescent="0.35">
      <c r="A12" s="10" t="s">
        <v>12</v>
      </c>
      <c r="B12" s="15">
        <v>19913.38</v>
      </c>
      <c r="C12" s="15">
        <v>11336.91</v>
      </c>
      <c r="D12" s="15">
        <v>8576.4699999999993</v>
      </c>
      <c r="G12" s="21"/>
      <c r="H12" s="22">
        <v>19913.38</v>
      </c>
      <c r="I12" s="23">
        <v>11336.91</v>
      </c>
      <c r="J12" s="23">
        <v>8576.4699999999993</v>
      </c>
    </row>
    <row r="13" spans="1:18" ht="24.6" customHeight="1" x14ac:dyDescent="0.35">
      <c r="A13" s="10" t="s">
        <v>17</v>
      </c>
      <c r="B13" s="15">
        <v>7078.01</v>
      </c>
      <c r="C13" s="15">
        <v>4857.8</v>
      </c>
      <c r="D13" s="15">
        <v>2220.21</v>
      </c>
      <c r="G13" s="21"/>
      <c r="H13" s="22">
        <v>7078.01</v>
      </c>
      <c r="I13" s="23">
        <v>4857.8</v>
      </c>
      <c r="J13" s="23">
        <v>2220.21</v>
      </c>
    </row>
    <row r="14" spans="1:18" ht="24.6" customHeight="1" x14ac:dyDescent="0.35">
      <c r="A14" s="11" t="s">
        <v>13</v>
      </c>
      <c r="B14" s="15">
        <v>22026.400000000001</v>
      </c>
      <c r="C14" s="15">
        <v>14788.78</v>
      </c>
      <c r="D14" s="15">
        <v>7237.63</v>
      </c>
      <c r="G14" s="21"/>
      <c r="H14" s="22">
        <v>22026.400000000001</v>
      </c>
      <c r="I14" s="23">
        <v>14788.78</v>
      </c>
      <c r="J14" s="23">
        <v>7237.63</v>
      </c>
    </row>
    <row r="15" spans="1:18" ht="24.6" customHeight="1" x14ac:dyDescent="0.35">
      <c r="A15" s="11" t="s">
        <v>16</v>
      </c>
      <c r="B15" s="15" t="s">
        <v>18</v>
      </c>
      <c r="C15" s="15" t="s">
        <v>18</v>
      </c>
      <c r="D15" s="15" t="s">
        <v>18</v>
      </c>
      <c r="G15" s="21"/>
      <c r="H15" s="22" t="s">
        <v>18</v>
      </c>
      <c r="I15" s="23" t="s">
        <v>18</v>
      </c>
      <c r="J15" s="23" t="s">
        <v>18</v>
      </c>
    </row>
    <row r="16" spans="1:18" ht="24.6" customHeight="1" x14ac:dyDescent="0.2">
      <c r="A16" s="13"/>
      <c r="B16" s="30" t="s">
        <v>14</v>
      </c>
      <c r="C16" s="30"/>
      <c r="D16" s="30"/>
    </row>
    <row r="17" spans="1:8" ht="24.6" customHeight="1" x14ac:dyDescent="0.2">
      <c r="A17" s="7" t="s">
        <v>5</v>
      </c>
      <c r="B17" s="16">
        <v>100</v>
      </c>
      <c r="C17" s="16">
        <v>100</v>
      </c>
      <c r="D17" s="16">
        <v>100</v>
      </c>
    </row>
    <row r="18" spans="1:8" ht="24.6" customHeight="1" x14ac:dyDescent="0.2">
      <c r="A18" s="8" t="s">
        <v>6</v>
      </c>
      <c r="B18" s="17">
        <f>(B6*100)/$B$5</f>
        <v>3.5096402895536123</v>
      </c>
      <c r="C18" s="17">
        <f>(C6*100)/$C$5</f>
        <v>4.3386167939254943</v>
      </c>
      <c r="D18" s="17">
        <f>(D6*100)/$D$5</f>
        <v>2.4236577478801031</v>
      </c>
      <c r="F18" s="28"/>
      <c r="G18" s="26"/>
      <c r="H18" s="26"/>
    </row>
    <row r="19" spans="1:8" ht="24.6" customHeight="1" x14ac:dyDescent="0.2">
      <c r="A19" s="9" t="s">
        <v>15</v>
      </c>
      <c r="B19" s="17">
        <f t="shared" ref="B19:B25" si="1">(B7*100)/$B$5</f>
        <v>7.6262279441767706</v>
      </c>
      <c r="C19" s="17">
        <f t="shared" ref="C19:C25" si="2">(C7*100)/$C$5</f>
        <v>4.5443358891092673</v>
      </c>
      <c r="D19" s="17">
        <f t="shared" ref="D19:D25" si="3">(D7*100)/$D$5</f>
        <v>11.663593236769161</v>
      </c>
      <c r="F19" s="28"/>
      <c r="G19" s="26"/>
      <c r="H19" s="26"/>
    </row>
    <row r="20" spans="1:8" ht="24.6" customHeight="1" x14ac:dyDescent="0.2">
      <c r="A20" s="10" t="s">
        <v>8</v>
      </c>
      <c r="B20" s="17">
        <f t="shared" si="1"/>
        <v>3.5270345070939428</v>
      </c>
      <c r="C20" s="27">
        <v>2.5</v>
      </c>
      <c r="D20" s="17">
        <f t="shared" si="3"/>
        <v>4.9437437033920837</v>
      </c>
      <c r="F20" s="28"/>
      <c r="G20" s="26"/>
      <c r="H20" s="26"/>
    </row>
    <row r="21" spans="1:8" ht="24.6" customHeight="1" x14ac:dyDescent="0.2">
      <c r="A21" s="10" t="s">
        <v>9</v>
      </c>
      <c r="B21" s="17">
        <f t="shared" si="1"/>
        <v>2.4237978066849677</v>
      </c>
      <c r="C21" s="17">
        <f t="shared" si="2"/>
        <v>1.6138138430576034</v>
      </c>
      <c r="D21" s="17">
        <f t="shared" si="3"/>
        <v>3.4848995856808931</v>
      </c>
      <c r="F21" s="28"/>
      <c r="G21" s="26"/>
      <c r="H21" s="26"/>
    </row>
    <row r="22" spans="1:8" ht="24.6" customHeight="1" x14ac:dyDescent="0.2">
      <c r="A22" s="10" t="s">
        <v>10</v>
      </c>
      <c r="B22" s="17">
        <f t="shared" si="1"/>
        <v>14.867327061490672</v>
      </c>
      <c r="C22" s="17">
        <f t="shared" si="2"/>
        <v>9.9069192101870645</v>
      </c>
      <c r="D22" s="17">
        <f t="shared" si="3"/>
        <v>21.36559004592733</v>
      </c>
      <c r="F22" s="28"/>
      <c r="G22" s="26"/>
      <c r="H22" s="26"/>
    </row>
    <row r="23" spans="1:8" ht="24.6" customHeight="1" x14ac:dyDescent="0.2">
      <c r="A23" s="10" t="s">
        <v>11</v>
      </c>
      <c r="B23" s="17">
        <f t="shared" si="1"/>
        <v>45.026909145690794</v>
      </c>
      <c r="C23" s="17">
        <f t="shared" si="2"/>
        <v>51.494007705750555</v>
      </c>
      <c r="D23" s="17">
        <f t="shared" si="3"/>
        <v>36.554828098196865</v>
      </c>
      <c r="F23" s="28"/>
      <c r="G23" s="26"/>
      <c r="H23" s="26"/>
    </row>
    <row r="24" spans="1:8" ht="24.6" customHeight="1" x14ac:dyDescent="0.2">
      <c r="A24" s="10" t="s">
        <v>12</v>
      </c>
      <c r="B24" s="17">
        <f t="shared" si="1"/>
        <v>9.3514488035441001</v>
      </c>
      <c r="C24" s="17">
        <f t="shared" si="2"/>
        <v>9.3878310485040952</v>
      </c>
      <c r="D24" s="17">
        <f t="shared" si="3"/>
        <v>9.3037870391333168</v>
      </c>
      <c r="F24" s="28"/>
      <c r="G24" s="26"/>
      <c r="H24" s="26"/>
    </row>
    <row r="25" spans="1:8" ht="24.6" customHeight="1" x14ac:dyDescent="0.2">
      <c r="A25" s="10" t="s">
        <v>17</v>
      </c>
      <c r="B25" s="17">
        <f t="shared" si="1"/>
        <v>3.3238781234513262</v>
      </c>
      <c r="C25" s="17">
        <f t="shared" si="2"/>
        <v>4.0226310050466303</v>
      </c>
      <c r="D25" s="17">
        <f t="shared" si="3"/>
        <v>2.4084921910942594</v>
      </c>
      <c r="F25" s="28"/>
      <c r="G25" s="26"/>
      <c r="H25" s="26"/>
    </row>
    <row r="26" spans="1:8" ht="24.6" customHeight="1" x14ac:dyDescent="0.2">
      <c r="A26" s="11" t="s">
        <v>13</v>
      </c>
      <c r="B26" s="27">
        <v>10.4</v>
      </c>
      <c r="C26" s="27">
        <v>12.3</v>
      </c>
      <c r="D26" s="27">
        <v>7.8</v>
      </c>
      <c r="F26" s="28"/>
      <c r="G26" s="26"/>
      <c r="H26" s="26"/>
    </row>
    <row r="27" spans="1:8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8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2016-05-12T00:12:28Z</cp:lastPrinted>
  <dcterms:created xsi:type="dcterms:W3CDTF">2013-01-09T03:22:27Z</dcterms:created>
  <dcterms:modified xsi:type="dcterms:W3CDTF">2020-07-13T08:39:24Z</dcterms:modified>
</cp:coreProperties>
</file>