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ตารางสถิติ 21สาขา-Province\"/>
    </mc:Choice>
  </mc:AlternateContent>
  <xr:revisionPtr revIDLastSave="0" documentId="13_ncr:1_{BA2E5A58-A484-4970-8615-0B5EDFC7656A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T-16.1" sheetId="2" r:id="rId1"/>
    <sheet name="T-16.2" sheetId="7" r:id="rId2"/>
    <sheet name="T-16.3" sheetId="8" r:id="rId3"/>
  </sheets>
  <definedNames>
    <definedName name="_xlnm.Print_Area" localSheetId="0">'T-16.1'!$A$1:$N$31</definedName>
    <definedName name="_xlnm.Print_Area" localSheetId="1">'T-16.2'!$A$1:$O$21</definedName>
    <definedName name="_xlnm.Print_Area" localSheetId="2">'T-16.3'!$A$1:$O$31</definedName>
  </definedNames>
  <calcPr calcId="191029"/>
</workbook>
</file>

<file path=xl/calcChain.xml><?xml version="1.0" encoding="utf-8"?>
<calcChain xmlns="http://schemas.openxmlformats.org/spreadsheetml/2006/main">
  <c r="F10" i="7" l="1"/>
  <c r="G10" i="7"/>
  <c r="H10" i="7"/>
  <c r="I10" i="7"/>
  <c r="J10" i="7"/>
  <c r="E10" i="7"/>
  <c r="F7" i="7"/>
  <c r="G7" i="7"/>
  <c r="H7" i="7"/>
  <c r="I7" i="7"/>
  <c r="J7" i="7"/>
  <c r="E7" i="7"/>
  <c r="E9" i="2"/>
  <c r="F9" i="2"/>
  <c r="G9" i="2"/>
  <c r="H9" i="2"/>
  <c r="I9" i="2"/>
  <c r="J9" i="2"/>
  <c r="K9" i="2"/>
  <c r="D9" i="2"/>
</calcChain>
</file>

<file path=xl/sharedStrings.xml><?xml version="1.0" encoding="utf-8"?>
<sst xmlns="http://schemas.openxmlformats.org/spreadsheetml/2006/main" count="166" uniqueCount="123">
  <si>
    <t>ตาราง</t>
  </si>
  <si>
    <t>Total</t>
  </si>
  <si>
    <t>บริการพิเศษ</t>
  </si>
  <si>
    <t>Postal</t>
  </si>
  <si>
    <t>Special</t>
  </si>
  <si>
    <t>service</t>
  </si>
  <si>
    <t>พัสดุไปรษณีย์</t>
  </si>
  <si>
    <t>ไปรษณียภัณฑ์ธรรมดา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</si>
  <si>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</si>
  <si>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</si>
  <si>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</si>
  <si>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</si>
  <si>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</si>
  <si>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</si>
  <si>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</si>
  <si>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</si>
  <si>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</si>
  <si>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</si>
  <si>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</si>
  <si>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</si>
  <si>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</si>
  <si>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</si>
  <si>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 xml:space="preserve">            การใช้เทคโนโลยีสารสนเทศ       และการสื่อสาร</t>
  </si>
  <si>
    <t>District</t>
  </si>
  <si>
    <t>Table</t>
  </si>
  <si>
    <t>Telephone</t>
  </si>
  <si>
    <t>การเชื่อมต่ออินเทอร์เน็ต</t>
  </si>
  <si>
    <t>Computer</t>
  </si>
  <si>
    <t>Connect to internet</t>
  </si>
  <si>
    <t>เชื่อมต่อ</t>
  </si>
  <si>
    <t>ไม่เชื่อมต่อ</t>
  </si>
  <si>
    <t xml:space="preserve"> Have</t>
  </si>
  <si>
    <t xml:space="preserve"> None</t>
  </si>
  <si>
    <t xml:space="preserve">มี </t>
  </si>
  <si>
    <t xml:space="preserve">ไม่มี </t>
  </si>
  <si>
    <t>Connect</t>
  </si>
  <si>
    <t>parcel</t>
  </si>
  <si>
    <t xml:space="preserve">       Information and      communication technology devices</t>
  </si>
  <si>
    <t>Mobile using</t>
  </si>
  <si>
    <t>Households with information and communication technology devices</t>
  </si>
  <si>
    <t>ที่ทำการไปรษณีย์</t>
  </si>
  <si>
    <t>Post office</t>
  </si>
  <si>
    <t>จังหวัด</t>
  </si>
  <si>
    <t>Province</t>
  </si>
  <si>
    <t>(คน  Person)</t>
  </si>
  <si>
    <t xml:space="preserve">         1/    </t>
  </si>
  <si>
    <t>……………………………………………………..</t>
  </si>
  <si>
    <t xml:space="preserve">       1/  ……………………………………………………..</t>
  </si>
  <si>
    <t>ไม่รวมที่ทำการไปรษณีย์อนุญาต</t>
  </si>
  <si>
    <t>บริษัท ไปรษณีย์ไทย จำกัด</t>
  </si>
  <si>
    <t xml:space="preserve">      ที่มา:  </t>
  </si>
  <si>
    <t xml:space="preserve">      Source:  Thailand Post Co.,Ltd.</t>
  </si>
  <si>
    <t>หมายเหตุ:</t>
  </si>
  <si>
    <t>สำนักงานสถิติแห่งชาติ</t>
  </si>
  <si>
    <t xml:space="preserve">             National Statistical Office </t>
  </si>
  <si>
    <t>รวมคอมพิวเตอร์แบบตั้งโต๊ะ แบบกระเป๋าหิ้ว แท็บเล็ต</t>
  </si>
  <si>
    <t xml:space="preserve">        1/    </t>
  </si>
  <si>
    <t xml:space="preserve">            </t>
  </si>
  <si>
    <t xml:space="preserve">หมายเหตุ: </t>
  </si>
  <si>
    <t xml:space="preserve">              1/  ……………………………………………………..</t>
  </si>
  <si>
    <t>Do not use</t>
  </si>
  <si>
    <t>โทรศัพท์พื้นฐาน</t>
  </si>
  <si>
    <t xml:space="preserve">           1/ …...................................   </t>
  </si>
  <si>
    <t xml:space="preserve">         Note:  Excluding licensed post offices</t>
  </si>
  <si>
    <t>ภาคใต้</t>
  </si>
  <si>
    <t>นครศรีธรรมราช</t>
  </si>
  <si>
    <t>กระบี่</t>
  </si>
  <si>
    <t>พังงา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</si>
  <si>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</si>
  <si>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</si>
  <si>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</si>
  <si>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</si>
  <si>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</si>
  <si>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</si>
  <si>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</si>
  <si>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</si>
  <si>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</si>
  <si>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</si>
  <si>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Southern Region</t>
  </si>
  <si>
    <t>Nakhon Si Thammarat</t>
  </si>
  <si>
    <t>Krabi</t>
  </si>
  <si>
    <t>Phang-nga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</si>
  <si>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</si>
  <si>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</si>
  <si>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</si>
  <si>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</si>
  <si>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</si>
  <si>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</si>
  <si>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</si>
  <si>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</si>
  <si>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</si>
  <si>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</si>
  <si>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Ordinary</t>
  </si>
  <si>
    <t>letter-post items</t>
  </si>
  <si>
    <t xml:space="preserve">ครัวเรือนที่มีอุปกรณ์ เทคโนโลยีสารสนเทศและการสื่อสาร </t>
  </si>
  <si>
    <t>อำเภอ</t>
  </si>
  <si>
    <t>บริการไปรษณีย์ เป็นรายอำเภอ ปีงบประมาณ 2562-2563</t>
  </si>
  <si>
    <t>Postal Services by District: Fiscal Years 2019-2020</t>
  </si>
  <si>
    <t>2562 (2019)</t>
  </si>
  <si>
    <t>2563 (2020)</t>
  </si>
  <si>
    <t>รวมยอด</t>
  </si>
  <si>
    <t>อำเภอเมืองภูเก็ต</t>
  </si>
  <si>
    <t>อำเภอกะทู้</t>
  </si>
  <si>
    <t>อำเภอถลาง</t>
  </si>
  <si>
    <t>Mueang Phuket district</t>
  </si>
  <si>
    <t>Kathu district</t>
  </si>
  <si>
    <t>Thalang district</t>
  </si>
  <si>
    <t>ประชากรอายุ 6 ปีขึ้นไป จำแนกตามการใช้คอมพิวเตอร์ อินเทอร์เน็ต และโทรศัพท์มือถือ พ.ศ. 2561-2563</t>
  </si>
  <si>
    <t>Population Aged 6 Years and Over Access to Computer, Internet and Mobile Phone: 2018-2020</t>
  </si>
  <si>
    <t>(2018)</t>
  </si>
  <si>
    <t>(2019)</t>
  </si>
  <si>
    <t>(2020)</t>
  </si>
  <si>
    <t>ข้อมูลเป็นผลจากการสำรวจในไตรมาสที่ 4 ของแต่ละปี</t>
  </si>
  <si>
    <t xml:space="preserve">   Note: The data is the result of a survey in the fourth quarterly of each year.</t>
  </si>
  <si>
    <t xml:space="preserve">Sourec:  The 2018-2020 Information and Communication Technology Survey on Household, </t>
  </si>
  <si>
    <t>สำรวจการมีการใช้เทคโนโลยีสารสนเทศและการสื่อสารในครัวเรือน พ.ศ.261-2563</t>
  </si>
  <si>
    <t>ครัวเรือนที่มีอุปกรณ์ เครื่องมือเทคโนโลยีสารสนเทศและการสื่อสาร เป็นรายจังหวัด พ.ศ.2563</t>
  </si>
  <si>
    <t>Households with Information and Communication Technology Devices by Province: 2020</t>
  </si>
  <si>
    <t>สำรวจการมีการใช้เทคโนโลยีสารสนเทศและการสื่อสารในครัวเรือน พ.ศ. 2563</t>
  </si>
  <si>
    <t xml:space="preserve"> -</t>
  </si>
  <si>
    <t>ภูเก็ต</t>
  </si>
  <si>
    <t>Phuket</t>
  </si>
  <si>
    <t>คอมพิวเตอร์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</si>
</sst>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4" fillId="0" borderId="0" xfId="0" applyFont="1"/>
    <xf numFmtId="0" fontId="6" fillId="0" borderId="6" xfId="0" applyFont="1" applyBorder="1"/>
    <xf numFmtId="0" fontId="6" fillId="0" borderId="7" xfId="0" applyFont="1" applyBorder="1"/>
    <xf numFmtId="0" fontId="6" fillId="0" borderId="0" xfId="0" applyFont="1"/>
    <xf numFmtId="0" fontId="6" fillId="0" borderId="4" xfId="0" applyFont="1" applyBorder="1"/>
    <xf numFmtId="0" fontId="6" fillId="0" borderId="9" xfId="0" applyFont="1" applyBorder="1"/>
    <xf numFmtId="0" fontId="6" fillId="0" borderId="5" xfId="0" applyFont="1" applyBorder="1"/>
    <xf numFmtId="0" fontId="6" fillId="0" borderId="10" xfId="0" applyFont="1" applyBorder="1"/>
    <xf numFmtId="0" fontId="6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shrinkToFi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5" xfId="0" quotePrefix="1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8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right"/>
    </xf>
    <xf numFmtId="0" fontId="7" fillId="0" borderId="0" xfId="0" applyFont="1" applyBorder="1"/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4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0" borderId="7" xfId="1" applyNumberFormat="1" applyFont="1" applyBorder="1"/>
    <xf numFmtId="164" fontId="6" fillId="0" borderId="8" xfId="1" applyNumberFormat="1" applyFont="1" applyBorder="1"/>
    <xf numFmtId="164" fontId="6" fillId="0" borderId="6" xfId="1" applyNumberFormat="1" applyFont="1" applyBorder="1"/>
    <xf numFmtId="164" fontId="6" fillId="0" borderId="7" xfId="1" applyNumberFormat="1" applyFont="1" applyBorder="1" applyAlignment="1">
      <alignment horizontal="right"/>
    </xf>
    <xf numFmtId="164" fontId="6" fillId="0" borderId="5" xfId="1" applyNumberFormat="1" applyFont="1" applyBorder="1" applyAlignment="1">
      <alignment horizontal="right"/>
    </xf>
    <xf numFmtId="43" fontId="6" fillId="0" borderId="7" xfId="1" applyNumberFormat="1" applyFont="1" applyBorder="1" applyAlignment="1">
      <alignment horizontal="right"/>
    </xf>
    <xf numFmtId="43" fontId="6" fillId="0" borderId="5" xfId="1" applyNumberFormat="1" applyFont="1" applyBorder="1" applyAlignment="1">
      <alignment horizontal="right"/>
    </xf>
    <xf numFmtId="164" fontId="6" fillId="0" borderId="7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5" fillId="0" borderId="7" xfId="1" applyNumberFormat="1" applyFont="1" applyBorder="1"/>
    <xf numFmtId="164" fontId="5" fillId="0" borderId="7" xfId="1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28</xdr:row>
      <xdr:rowOff>104775</xdr:rowOff>
    </xdr:from>
    <xdr:to>
      <xdr:col>13</xdr:col>
      <xdr:colOff>19050</xdr:colOff>
      <xdr:row>30</xdr:row>
      <xdr:rowOff>0</xdr:rowOff>
    </xdr:to>
    <xdr:sp macro="" textlink="">
      <xdr:nvSpPr>
        <xdr:cNvPr id="3244" name="Text Box 1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9467850" y="6362700"/>
          <a:ext cx="1524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76200</xdr:colOff>
      <xdr:row>28</xdr:row>
      <xdr:rowOff>180975</xdr:rowOff>
    </xdr:from>
    <xdr:to>
      <xdr:col>13</xdr:col>
      <xdr:colOff>322634</xdr:colOff>
      <xdr:row>31</xdr:row>
      <xdr:rowOff>9511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9163CB8A-457F-4FD9-8601-5163ABB0568B}"/>
            </a:ext>
          </a:extLst>
        </xdr:cNvPr>
        <xdr:cNvGrpSpPr/>
      </xdr:nvGrpSpPr>
      <xdr:grpSpPr>
        <a:xfrm>
          <a:off x="9553575" y="6115050"/>
          <a:ext cx="398834" cy="457186"/>
          <a:chOff x="9744075" y="219089"/>
          <a:chExt cx="398834" cy="457186"/>
        </a:xfrm>
      </xdr:grpSpPr>
      <xdr:sp macro="" textlink="">
        <xdr:nvSpPr>
          <xdr:cNvPr id="7" name="Circle: Hollow 6">
            <a:extLst>
              <a:ext uri="{FF2B5EF4-FFF2-40B4-BE49-F238E27FC236}">
                <a16:creationId xmlns:a16="http://schemas.microsoft.com/office/drawing/2014/main" id="{6711763F-372D-47D1-A1D3-D24BCC845A1F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12685E89-C924-4D8E-BFBE-BCE684C48EDD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147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0</xdr:row>
      <xdr:rowOff>9525</xdr:rowOff>
    </xdr:from>
    <xdr:to>
      <xdr:col>14</xdr:col>
      <xdr:colOff>322634</xdr:colOff>
      <xdr:row>1</xdr:row>
      <xdr:rowOff>228586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34D41393-B46E-459F-B275-3275E2DBF65C}"/>
            </a:ext>
          </a:extLst>
        </xdr:cNvPr>
        <xdr:cNvGrpSpPr/>
      </xdr:nvGrpSpPr>
      <xdr:grpSpPr>
        <a:xfrm>
          <a:off x="9515475" y="9525"/>
          <a:ext cx="398834" cy="457186"/>
          <a:chOff x="9744075" y="219089"/>
          <a:chExt cx="398834" cy="457186"/>
        </a:xfrm>
      </xdr:grpSpPr>
      <xdr:sp macro="" textlink="">
        <xdr:nvSpPr>
          <xdr:cNvPr id="7" name="Circle: Hollow 6">
            <a:extLst>
              <a:ext uri="{FF2B5EF4-FFF2-40B4-BE49-F238E27FC236}">
                <a16:creationId xmlns:a16="http://schemas.microsoft.com/office/drawing/2014/main" id="{0B3C844E-603C-4A52-8E00-53E4C43D2CC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949715BF-62D4-4B93-ADFE-631C5BDA1CBC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148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29</xdr:row>
      <xdr:rowOff>19050</xdr:rowOff>
    </xdr:from>
    <xdr:to>
      <xdr:col>14</xdr:col>
      <xdr:colOff>313109</xdr:colOff>
      <xdr:row>30</xdr:row>
      <xdr:rowOff>238111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EFC746BF-19DA-4355-BBB3-3491E6564F5C}"/>
            </a:ext>
          </a:extLst>
        </xdr:cNvPr>
        <xdr:cNvGrpSpPr/>
      </xdr:nvGrpSpPr>
      <xdr:grpSpPr>
        <a:xfrm>
          <a:off x="9410700" y="7143750"/>
          <a:ext cx="398834" cy="457186"/>
          <a:chOff x="9744075" y="219089"/>
          <a:chExt cx="398834" cy="457186"/>
        </a:xfrm>
      </xdr:grpSpPr>
      <xdr:sp macro="" textlink="">
        <xdr:nvSpPr>
          <xdr:cNvPr id="22" name="Circle: Hollow 21">
            <a:extLst>
              <a:ext uri="{FF2B5EF4-FFF2-40B4-BE49-F238E27FC236}">
                <a16:creationId xmlns:a16="http://schemas.microsoft.com/office/drawing/2014/main" id="{CAAB3720-19E0-4E22-BEE1-7A383581BD4F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6DF677D2-7E13-4BB5-9AB2-3C7D808FDDB2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153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O32"/>
  <sheetViews>
    <sheetView showGridLines="0" workbookViewId="0">
      <selection activeCell="K9" sqref="K9"/>
    </sheetView>
  </sheetViews>
  <sheetFormatPr defaultRowHeight="18.75" x14ac:dyDescent="0.3"/>
  <cols>
    <col min="1" max="1" width="6.85546875" style="8" customWidth="1"/>
    <col min="2" max="2" width="5.42578125" style="8" customWidth="1"/>
    <col min="3" max="3" width="6.28515625" style="8" customWidth="1"/>
    <col min="4" max="4" width="11.5703125" style="8" bestFit="1" customWidth="1"/>
    <col min="5" max="5" width="16.7109375" style="8" customWidth="1"/>
    <col min="6" max="7" width="10.7109375" style="8" customWidth="1"/>
    <col min="8" max="8" width="11.5703125" style="8" bestFit="1" customWidth="1"/>
    <col min="9" max="9" width="16.7109375" style="8" customWidth="1"/>
    <col min="10" max="11" width="10.7109375" style="8" customWidth="1"/>
    <col min="12" max="12" width="24.140625" style="8" customWidth="1"/>
    <col min="13" max="13" width="2.28515625" style="8" customWidth="1"/>
    <col min="14" max="14" width="5.28515625" style="8" customWidth="1"/>
    <col min="15" max="15" width="9.140625" style="8"/>
    <col min="16" max="16384" width="9.140625" style="4"/>
  </cols>
  <sheetData>
    <row r="1" spans="1:15" s="1" customFormat="1" x14ac:dyDescent="0.3">
      <c r="A1" s="3" t="s">
        <v>0</v>
      </c>
      <c r="B1" s="2">
        <v>16.100000000000001</v>
      </c>
      <c r="C1" s="3" t="s">
        <v>96</v>
      </c>
      <c r="D1" s="3"/>
      <c r="E1" s="3"/>
      <c r="F1" s="3"/>
      <c r="G1" s="3"/>
      <c r="H1" s="3"/>
      <c r="I1" s="3"/>
      <c r="J1" s="3"/>
      <c r="K1" s="3"/>
      <c r="L1" s="3"/>
      <c r="M1" s="8"/>
      <c r="N1" s="8"/>
      <c r="O1" s="8"/>
    </row>
    <row r="2" spans="1:15" s="5" customFormat="1" x14ac:dyDescent="0.3">
      <c r="A2" s="3" t="s">
        <v>24</v>
      </c>
      <c r="B2" s="2">
        <v>16.100000000000001</v>
      </c>
      <c r="C2" s="3" t="s">
        <v>97</v>
      </c>
      <c r="D2" s="6"/>
      <c r="E2" s="6"/>
      <c r="F2" s="6"/>
      <c r="G2" s="6"/>
      <c r="H2" s="6"/>
      <c r="I2" s="6"/>
      <c r="J2" s="6"/>
      <c r="K2" s="6"/>
      <c r="L2" s="6"/>
      <c r="M2" s="11"/>
      <c r="N2" s="11"/>
      <c r="O2" s="11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7" customFormat="1" ht="18.75" customHeight="1" x14ac:dyDescent="0.3">
      <c r="A4" s="52" t="s">
        <v>95</v>
      </c>
      <c r="B4" s="52"/>
      <c r="C4" s="53"/>
      <c r="D4" s="63" t="s">
        <v>98</v>
      </c>
      <c r="E4" s="64"/>
      <c r="F4" s="64"/>
      <c r="G4" s="65"/>
      <c r="H4" s="60" t="s">
        <v>99</v>
      </c>
      <c r="I4" s="61"/>
      <c r="J4" s="61"/>
      <c r="K4" s="62"/>
      <c r="L4" s="52" t="s">
        <v>23</v>
      </c>
      <c r="M4" s="11"/>
      <c r="N4" s="11"/>
      <c r="O4" s="11"/>
    </row>
    <row r="5" spans="1:15" s="7" customFormat="1" ht="17.25" x14ac:dyDescent="0.3">
      <c r="A5" s="54"/>
      <c r="B5" s="54"/>
      <c r="C5" s="55"/>
      <c r="D5" s="27"/>
      <c r="E5" s="27" t="s">
        <v>7</v>
      </c>
      <c r="F5" s="27" t="s">
        <v>6</v>
      </c>
      <c r="G5" s="27" t="s">
        <v>2</v>
      </c>
      <c r="H5" s="27"/>
      <c r="I5" s="27" t="s">
        <v>7</v>
      </c>
      <c r="J5" s="27" t="s">
        <v>6</v>
      </c>
      <c r="K5" s="27" t="s">
        <v>2</v>
      </c>
      <c r="L5" s="54"/>
      <c r="M5" s="11"/>
      <c r="N5" s="11"/>
      <c r="O5" s="11"/>
    </row>
    <row r="6" spans="1:15" s="7" customFormat="1" ht="17.25" x14ac:dyDescent="0.3">
      <c r="A6" s="54"/>
      <c r="B6" s="54"/>
      <c r="C6" s="55"/>
      <c r="D6" s="27" t="s">
        <v>40</v>
      </c>
      <c r="E6" s="27" t="s">
        <v>92</v>
      </c>
      <c r="F6" s="27" t="s">
        <v>3</v>
      </c>
      <c r="G6" s="27" t="s">
        <v>4</v>
      </c>
      <c r="H6" s="27" t="s">
        <v>40</v>
      </c>
      <c r="I6" s="27" t="s">
        <v>92</v>
      </c>
      <c r="J6" s="27" t="s">
        <v>3</v>
      </c>
      <c r="K6" s="27" t="s">
        <v>4</v>
      </c>
      <c r="L6" s="54"/>
      <c r="M6" s="11"/>
      <c r="N6" s="11"/>
      <c r="O6" s="11"/>
    </row>
    <row r="7" spans="1:15" s="7" customFormat="1" ht="17.25" x14ac:dyDescent="0.3">
      <c r="A7" s="56"/>
      <c r="B7" s="56"/>
      <c r="C7" s="57"/>
      <c r="D7" s="31" t="s">
        <v>41</v>
      </c>
      <c r="E7" s="31" t="s">
        <v>93</v>
      </c>
      <c r="F7" s="31" t="s">
        <v>36</v>
      </c>
      <c r="G7" s="31" t="s">
        <v>5</v>
      </c>
      <c r="H7" s="31" t="s">
        <v>41</v>
      </c>
      <c r="I7" s="31" t="s">
        <v>93</v>
      </c>
      <c r="J7" s="31" t="s">
        <v>36</v>
      </c>
      <c r="K7" s="31" t="s">
        <v>5</v>
      </c>
      <c r="L7" s="56"/>
      <c r="M7" s="11"/>
      <c r="N7" s="11"/>
      <c r="O7" s="11"/>
    </row>
    <row r="8" spans="1:15" s="7" customFormat="1" ht="3" customHeight="1" x14ac:dyDescent="0.3">
      <c r="A8" s="25"/>
      <c r="B8" s="25"/>
      <c r="C8" s="26"/>
      <c r="D8" s="27"/>
      <c r="E8" s="27"/>
      <c r="F8" s="27"/>
      <c r="G8" s="27"/>
      <c r="H8" s="27"/>
      <c r="I8" s="27"/>
      <c r="J8" s="27"/>
      <c r="K8" s="27"/>
      <c r="L8" s="25"/>
    </row>
    <row r="9" spans="1:15" s="7" customFormat="1" ht="22.5" customHeight="1" x14ac:dyDescent="0.3">
      <c r="A9" s="58" t="s">
        <v>100</v>
      </c>
      <c r="B9" s="58"/>
      <c r="C9" s="59"/>
      <c r="D9" s="78">
        <f>SUM(D10:D12)</f>
        <v>10</v>
      </c>
      <c r="E9" s="78">
        <f t="shared" ref="E9:K9" si="0">SUM(E10:E12)</f>
        <v>10750071</v>
      </c>
      <c r="F9" s="78">
        <f t="shared" si="0"/>
        <v>91150</v>
      </c>
      <c r="G9" s="78">
        <f t="shared" si="0"/>
        <v>2976039</v>
      </c>
      <c r="H9" s="78">
        <f t="shared" si="0"/>
        <v>10</v>
      </c>
      <c r="I9" s="78">
        <f t="shared" si="0"/>
        <v>9593708</v>
      </c>
      <c r="J9" s="78">
        <f t="shared" si="0"/>
        <v>82940</v>
      </c>
      <c r="K9" s="78">
        <f t="shared" si="0"/>
        <v>2906931</v>
      </c>
      <c r="L9" s="32" t="s">
        <v>1</v>
      </c>
      <c r="M9" s="11"/>
      <c r="N9" s="11"/>
      <c r="O9" s="11"/>
    </row>
    <row r="10" spans="1:15" s="7" customFormat="1" ht="17.25" x14ac:dyDescent="0.3">
      <c r="A10" s="7" t="s">
        <v>101</v>
      </c>
      <c r="C10" s="9"/>
      <c r="D10" s="10">
        <v>5</v>
      </c>
      <c r="E10" s="44">
        <v>7264249</v>
      </c>
      <c r="F10" s="44">
        <v>39053</v>
      </c>
      <c r="G10" s="44">
        <v>1599206</v>
      </c>
      <c r="H10" s="44">
        <v>5</v>
      </c>
      <c r="I10" s="44">
        <v>7188261</v>
      </c>
      <c r="J10" s="44">
        <v>33810</v>
      </c>
      <c r="K10" s="44">
        <v>1761411</v>
      </c>
      <c r="L10" s="11" t="s">
        <v>104</v>
      </c>
      <c r="M10" s="11"/>
      <c r="N10" s="11"/>
      <c r="O10" s="11"/>
    </row>
    <row r="11" spans="1:15" s="7" customFormat="1" ht="17.25" x14ac:dyDescent="0.3">
      <c r="A11" s="7" t="s">
        <v>102</v>
      </c>
      <c r="C11" s="9"/>
      <c r="D11" s="33">
        <v>3</v>
      </c>
      <c r="E11" s="45">
        <v>3087010</v>
      </c>
      <c r="F11" s="45">
        <v>37706</v>
      </c>
      <c r="G11" s="45">
        <v>491198</v>
      </c>
      <c r="H11" s="45">
        <v>3</v>
      </c>
      <c r="I11" s="45">
        <v>1870831</v>
      </c>
      <c r="J11" s="44">
        <v>37745</v>
      </c>
      <c r="K11" s="46">
        <v>449242</v>
      </c>
      <c r="L11" s="11" t="s">
        <v>105</v>
      </c>
      <c r="M11" s="11"/>
      <c r="N11" s="11"/>
      <c r="O11" s="11"/>
    </row>
    <row r="12" spans="1:15" s="7" customFormat="1" ht="17.25" x14ac:dyDescent="0.3">
      <c r="A12" s="7" t="s">
        <v>103</v>
      </c>
      <c r="C12" s="9"/>
      <c r="D12" s="33">
        <v>2</v>
      </c>
      <c r="E12" s="45">
        <v>398812</v>
      </c>
      <c r="F12" s="45">
        <v>14391</v>
      </c>
      <c r="G12" s="44">
        <v>885635</v>
      </c>
      <c r="H12" s="45">
        <v>2</v>
      </c>
      <c r="I12" s="45">
        <v>534616</v>
      </c>
      <c r="J12" s="44">
        <v>11385</v>
      </c>
      <c r="K12" s="46">
        <v>696278</v>
      </c>
      <c r="L12" s="11" t="s">
        <v>106</v>
      </c>
      <c r="M12" s="11"/>
      <c r="N12" s="11"/>
      <c r="O12" s="11"/>
    </row>
    <row r="13" spans="1:15" s="7" customFormat="1" ht="17.25" x14ac:dyDescent="0.3">
      <c r="C13" s="9"/>
      <c r="D13" s="33"/>
      <c r="E13" s="33"/>
      <c r="F13" s="33"/>
      <c r="G13" s="33"/>
      <c r="H13" s="33"/>
      <c r="I13" s="33"/>
      <c r="J13" s="10"/>
      <c r="K13" s="9"/>
      <c r="L13" s="11"/>
      <c r="M13" s="11"/>
      <c r="N13" s="11"/>
      <c r="O13" s="11"/>
    </row>
    <row r="14" spans="1:15" s="7" customFormat="1" ht="17.25" x14ac:dyDescent="0.3">
      <c r="C14" s="9"/>
      <c r="D14" s="33"/>
      <c r="E14" s="33"/>
      <c r="F14" s="33"/>
      <c r="G14" s="33"/>
      <c r="H14" s="33"/>
      <c r="I14" s="33"/>
      <c r="J14" s="10"/>
      <c r="K14" s="9"/>
      <c r="L14" s="11"/>
      <c r="M14" s="11"/>
      <c r="N14" s="11"/>
      <c r="O14" s="11"/>
    </row>
    <row r="15" spans="1:15" s="7" customFormat="1" ht="17.25" x14ac:dyDescent="0.3">
      <c r="C15" s="9"/>
      <c r="D15" s="33"/>
      <c r="E15" s="33"/>
      <c r="F15" s="33"/>
      <c r="G15" s="33"/>
      <c r="H15" s="33"/>
      <c r="I15" s="33"/>
      <c r="J15" s="10"/>
      <c r="K15" s="9"/>
      <c r="L15" s="11"/>
      <c r="M15" s="11"/>
      <c r="N15" s="11"/>
      <c r="O15" s="11"/>
    </row>
    <row r="16" spans="1:15" s="7" customFormat="1" ht="17.25" x14ac:dyDescent="0.3">
      <c r="C16" s="9"/>
      <c r="D16" s="33"/>
      <c r="E16" s="33"/>
      <c r="F16" s="33"/>
      <c r="G16" s="33"/>
      <c r="H16" s="33"/>
      <c r="I16" s="33"/>
      <c r="J16" s="10"/>
      <c r="K16" s="9"/>
      <c r="L16" s="11"/>
      <c r="M16" s="11"/>
      <c r="N16" s="11"/>
      <c r="O16" s="11"/>
    </row>
    <row r="17" spans="1:15" s="7" customFormat="1" ht="17.25" x14ac:dyDescent="0.3">
      <c r="C17" s="9"/>
      <c r="D17" s="33"/>
      <c r="E17" s="33"/>
      <c r="F17" s="33"/>
      <c r="G17" s="33"/>
      <c r="H17" s="33"/>
      <c r="I17" s="33"/>
      <c r="J17" s="10"/>
      <c r="K17" s="9"/>
      <c r="L17" s="11"/>
      <c r="M17" s="11"/>
      <c r="N17" s="11"/>
      <c r="O17" s="11"/>
    </row>
    <row r="18" spans="1:15" s="7" customFormat="1" ht="17.25" x14ac:dyDescent="0.3">
      <c r="C18" s="9"/>
      <c r="D18" s="33"/>
      <c r="E18" s="33"/>
      <c r="F18" s="33"/>
      <c r="G18" s="33"/>
      <c r="H18" s="33"/>
      <c r="I18" s="33"/>
      <c r="J18" s="10"/>
      <c r="K18" s="9"/>
      <c r="L18" s="11"/>
      <c r="M18" s="11"/>
      <c r="N18" s="11"/>
      <c r="O18" s="11"/>
    </row>
    <row r="19" spans="1:15" s="7" customFormat="1" ht="17.25" x14ac:dyDescent="0.3">
      <c r="C19" s="9"/>
      <c r="D19" s="33"/>
      <c r="E19" s="33"/>
      <c r="F19" s="33"/>
      <c r="G19" s="33"/>
      <c r="H19" s="33"/>
      <c r="I19" s="33"/>
      <c r="J19" s="10"/>
      <c r="K19" s="9"/>
      <c r="L19" s="11"/>
      <c r="M19" s="11"/>
      <c r="N19" s="11"/>
      <c r="O19" s="11"/>
    </row>
    <row r="20" spans="1:15" s="7" customFormat="1" ht="17.25" x14ac:dyDescent="0.3">
      <c r="C20" s="9"/>
      <c r="D20" s="33"/>
      <c r="E20" s="33"/>
      <c r="F20" s="33"/>
      <c r="G20" s="33"/>
      <c r="H20" s="33"/>
      <c r="I20" s="33"/>
      <c r="J20" s="10"/>
      <c r="K20" s="9"/>
      <c r="L20" s="11"/>
      <c r="M20" s="11"/>
      <c r="N20" s="11"/>
      <c r="O20" s="11"/>
    </row>
    <row r="21" spans="1:15" s="7" customFormat="1" ht="17.25" x14ac:dyDescent="0.3">
      <c r="C21" s="9"/>
      <c r="D21" s="33"/>
      <c r="E21" s="33"/>
      <c r="F21" s="33"/>
      <c r="G21" s="33"/>
      <c r="H21" s="33"/>
      <c r="I21" s="33"/>
      <c r="J21" s="10"/>
      <c r="K21" s="9"/>
      <c r="L21" s="11"/>
      <c r="M21" s="11"/>
      <c r="N21" s="11"/>
      <c r="O21" s="11"/>
    </row>
    <row r="22" spans="1:15" s="7" customFormat="1" ht="17.25" x14ac:dyDescent="0.3">
      <c r="C22" s="9"/>
      <c r="D22" s="33"/>
      <c r="E22" s="33"/>
      <c r="F22" s="33"/>
      <c r="G22" s="33"/>
      <c r="H22" s="33"/>
      <c r="I22" s="33"/>
      <c r="J22" s="10"/>
      <c r="K22" s="9"/>
      <c r="L22" s="11"/>
      <c r="M22" s="11"/>
      <c r="N22" s="11"/>
      <c r="O22" s="11"/>
    </row>
    <row r="23" spans="1:15" s="7" customFormat="1" ht="17.25" x14ac:dyDescent="0.3">
      <c r="C23" s="9"/>
      <c r="D23" s="33"/>
      <c r="E23" s="33"/>
      <c r="F23" s="33"/>
      <c r="G23" s="33"/>
      <c r="H23" s="33"/>
      <c r="I23" s="33"/>
      <c r="J23" s="10"/>
      <c r="K23" s="9"/>
      <c r="L23" s="11"/>
      <c r="M23" s="11"/>
      <c r="N23" s="11"/>
      <c r="O23" s="11"/>
    </row>
    <row r="24" spans="1:15" s="7" customFormat="1" ht="17.25" x14ac:dyDescent="0.3">
      <c r="C24" s="9"/>
      <c r="D24" s="33"/>
      <c r="E24" s="33"/>
      <c r="F24" s="33"/>
      <c r="G24" s="33"/>
      <c r="H24" s="33"/>
      <c r="I24" s="33"/>
      <c r="J24" s="10"/>
      <c r="K24" s="9"/>
      <c r="L24" s="11"/>
      <c r="M24" s="11"/>
      <c r="N24" s="11"/>
      <c r="O24" s="11"/>
    </row>
    <row r="25" spans="1:15" s="7" customFormat="1" ht="17.25" x14ac:dyDescent="0.3">
      <c r="C25" s="9"/>
      <c r="D25" s="33"/>
      <c r="E25" s="33"/>
      <c r="F25" s="33"/>
      <c r="G25" s="33"/>
      <c r="H25" s="33"/>
      <c r="I25" s="33"/>
      <c r="J25" s="10"/>
      <c r="K25" s="9"/>
      <c r="L25" s="11"/>
      <c r="M25" s="11"/>
      <c r="N25" s="11"/>
      <c r="O25" s="11"/>
    </row>
    <row r="26" spans="1:15" s="7" customFormat="1" ht="17.25" x14ac:dyDescent="0.3">
      <c r="C26" s="9"/>
      <c r="D26" s="33"/>
      <c r="E26" s="33"/>
      <c r="F26" s="33"/>
      <c r="G26" s="33"/>
      <c r="H26" s="33"/>
      <c r="I26" s="33"/>
      <c r="J26" s="10"/>
      <c r="K26" s="9"/>
      <c r="L26" s="11"/>
      <c r="M26" s="11"/>
      <c r="N26" s="11"/>
      <c r="O26" s="11"/>
    </row>
    <row r="27" spans="1:15" s="7" customFormat="1" ht="17.25" x14ac:dyDescent="0.3">
      <c r="C27" s="9"/>
      <c r="D27" s="33"/>
      <c r="E27" s="33"/>
      <c r="F27" s="33"/>
      <c r="G27" s="33"/>
      <c r="H27" s="33"/>
      <c r="I27" s="33"/>
      <c r="J27" s="10"/>
      <c r="K27" s="9"/>
      <c r="L27" s="11"/>
      <c r="M27" s="11"/>
      <c r="N27" s="11"/>
      <c r="O27" s="11"/>
    </row>
    <row r="28" spans="1:15" s="7" customFormat="1" ht="17.25" x14ac:dyDescent="0.3">
      <c r="A28" s="12"/>
      <c r="B28" s="12"/>
      <c r="C28" s="13"/>
      <c r="D28" s="15"/>
      <c r="E28" s="15"/>
      <c r="F28" s="15"/>
      <c r="G28" s="15"/>
      <c r="H28" s="15"/>
      <c r="I28" s="15"/>
      <c r="J28" s="14"/>
      <c r="K28" s="13"/>
      <c r="L28" s="12"/>
      <c r="M28" s="11"/>
      <c r="N28" s="11"/>
      <c r="O28" s="11"/>
    </row>
    <row r="29" spans="1:15" s="7" customFormat="1" ht="16.5" customHeight="1" x14ac:dyDescent="0.3">
      <c r="A29" s="35" t="s">
        <v>62</v>
      </c>
      <c r="B29" s="35"/>
      <c r="C29" s="37"/>
      <c r="D29" s="35"/>
      <c r="E29" s="37"/>
      <c r="F29" s="35"/>
      <c r="G29" s="37"/>
      <c r="H29" s="35" t="s">
        <v>59</v>
      </c>
      <c r="K29" s="11"/>
      <c r="L29" s="11"/>
      <c r="M29" s="11"/>
      <c r="N29" s="11"/>
      <c r="O29" s="11"/>
    </row>
    <row r="30" spans="1:15" s="7" customFormat="1" ht="16.5" customHeight="1" x14ac:dyDescent="0.3">
      <c r="A30" s="35" t="s">
        <v>58</v>
      </c>
      <c r="B30" s="37" t="s">
        <v>48</v>
      </c>
      <c r="C30" s="37"/>
      <c r="D30" s="37"/>
      <c r="E30" s="37"/>
      <c r="F30" s="37"/>
      <c r="G30" s="37"/>
      <c r="H30" s="35" t="s">
        <v>63</v>
      </c>
      <c r="K30" s="11"/>
      <c r="L30" s="11"/>
      <c r="M30" s="11"/>
      <c r="N30" s="11"/>
      <c r="O30" s="11"/>
    </row>
    <row r="31" spans="1:15" s="7" customFormat="1" ht="16.5" customHeight="1" x14ac:dyDescent="0.3">
      <c r="A31" s="35" t="s">
        <v>50</v>
      </c>
      <c r="B31" s="35" t="s">
        <v>49</v>
      </c>
      <c r="C31" s="35"/>
      <c r="D31" s="35"/>
      <c r="E31" s="35"/>
      <c r="F31" s="35"/>
      <c r="G31" s="35"/>
      <c r="H31" s="35" t="s">
        <v>51</v>
      </c>
      <c r="J31" s="11"/>
      <c r="K31" s="11"/>
      <c r="L31" s="11"/>
      <c r="M31" s="11"/>
      <c r="N31" s="11"/>
      <c r="O31" s="11"/>
    </row>
    <row r="32" spans="1:15" x14ac:dyDescent="0.3">
      <c r="C32" s="11"/>
      <c r="D32" s="11"/>
      <c r="E32" s="11"/>
      <c r="F32" s="11"/>
      <c r="G32" s="11"/>
      <c r="H32" s="11"/>
    </row>
  </sheetData>
  <mergeCells count="5">
    <mergeCell ref="A4:C7"/>
    <mergeCell ref="L4:L7"/>
    <mergeCell ref="A9:C9"/>
    <mergeCell ref="H4:K4"/>
    <mergeCell ref="D4:G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P20"/>
  <sheetViews>
    <sheetView showGridLines="0" workbookViewId="0">
      <selection activeCell="G13" sqref="G13"/>
    </sheetView>
  </sheetViews>
  <sheetFormatPr defaultRowHeight="18.75" x14ac:dyDescent="0.3"/>
  <cols>
    <col min="1" max="1" width="1.7109375" style="8" customWidth="1"/>
    <col min="2" max="3" width="5.42578125" style="8" customWidth="1"/>
    <col min="4" max="4" width="18.7109375" style="8" customWidth="1"/>
    <col min="5" max="10" width="13.7109375" style="8" customWidth="1"/>
    <col min="11" max="11" width="1.140625" style="8" customWidth="1"/>
    <col min="12" max="12" width="2.140625" style="8" customWidth="1"/>
    <col min="13" max="13" width="24.7109375" style="8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1" customFormat="1" x14ac:dyDescent="0.3">
      <c r="A1" s="3"/>
      <c r="B1" s="3" t="s">
        <v>0</v>
      </c>
      <c r="C1" s="2">
        <v>16.2</v>
      </c>
      <c r="D1" s="3" t="s">
        <v>107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 x14ac:dyDescent="0.3">
      <c r="A2" s="6"/>
      <c r="B2" s="3" t="s">
        <v>24</v>
      </c>
      <c r="C2" s="2">
        <v>16.2</v>
      </c>
      <c r="D2" s="3" t="s">
        <v>108</v>
      </c>
      <c r="E2" s="6"/>
      <c r="F2" s="6"/>
      <c r="G2" s="6"/>
      <c r="H2" s="6"/>
      <c r="I2" s="6"/>
      <c r="J2" s="6"/>
      <c r="K2" s="6"/>
      <c r="L2" s="6"/>
      <c r="M2" s="6"/>
    </row>
    <row r="3" spans="1:16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8" t="s">
        <v>44</v>
      </c>
    </row>
    <row r="4" spans="1:16" s="7" customFormat="1" ht="26.25" customHeight="1" x14ac:dyDescent="0.3">
      <c r="A4" s="69" t="s">
        <v>22</v>
      </c>
      <c r="B4" s="69"/>
      <c r="C4" s="69"/>
      <c r="D4" s="70"/>
      <c r="E4" s="66" t="s">
        <v>8</v>
      </c>
      <c r="F4" s="67"/>
      <c r="G4" s="67"/>
      <c r="H4" s="66" t="s">
        <v>21</v>
      </c>
      <c r="I4" s="67"/>
      <c r="J4" s="68"/>
      <c r="K4" s="16"/>
      <c r="L4" s="69" t="s">
        <v>37</v>
      </c>
      <c r="M4" s="69"/>
      <c r="N4" s="17"/>
    </row>
    <row r="5" spans="1:16" s="7" customFormat="1" ht="25.5" customHeight="1" x14ac:dyDescent="0.3">
      <c r="A5" s="71"/>
      <c r="B5" s="71"/>
      <c r="C5" s="71"/>
      <c r="D5" s="72"/>
      <c r="E5" s="29">
        <v>2561</v>
      </c>
      <c r="F5" s="29">
        <v>2562</v>
      </c>
      <c r="G5" s="29">
        <v>2563</v>
      </c>
      <c r="H5" s="29">
        <v>2561</v>
      </c>
      <c r="I5" s="29">
        <v>2562</v>
      </c>
      <c r="J5" s="29">
        <v>2563</v>
      </c>
      <c r="K5" s="20"/>
      <c r="L5" s="71"/>
      <c r="M5" s="71"/>
      <c r="N5" s="17"/>
    </row>
    <row r="6" spans="1:16" s="7" customFormat="1" ht="25.5" customHeight="1" x14ac:dyDescent="0.3">
      <c r="A6" s="73"/>
      <c r="B6" s="73"/>
      <c r="C6" s="73"/>
      <c r="D6" s="74"/>
      <c r="E6" s="30" t="s">
        <v>109</v>
      </c>
      <c r="F6" s="30" t="s">
        <v>110</v>
      </c>
      <c r="G6" s="30" t="s">
        <v>111</v>
      </c>
      <c r="H6" s="30" t="s">
        <v>109</v>
      </c>
      <c r="I6" s="30" t="s">
        <v>110</v>
      </c>
      <c r="J6" s="30" t="s">
        <v>111</v>
      </c>
      <c r="K6" s="18"/>
      <c r="L6" s="73"/>
      <c r="M6" s="73"/>
      <c r="N6" s="17"/>
    </row>
    <row r="7" spans="1:16" s="7" customFormat="1" ht="27.75" customHeight="1" x14ac:dyDescent="0.3">
      <c r="A7" s="7" t="s">
        <v>9</v>
      </c>
      <c r="D7" s="9"/>
      <c r="E7" s="47">
        <f>SUM(E8:E9)</f>
        <v>502243</v>
      </c>
      <c r="F7" s="47">
        <f t="shared" ref="F7:J7" si="0">SUM(F8:F9)</f>
        <v>503871</v>
      </c>
      <c r="G7" s="47">
        <f t="shared" si="0"/>
        <v>505491</v>
      </c>
      <c r="H7" s="49">
        <f t="shared" si="0"/>
        <v>100</v>
      </c>
      <c r="I7" s="49">
        <f t="shared" si="0"/>
        <v>100</v>
      </c>
      <c r="J7" s="49">
        <f t="shared" si="0"/>
        <v>100</v>
      </c>
      <c r="L7" s="7" t="s">
        <v>19</v>
      </c>
    </row>
    <row r="8" spans="1:16" s="7" customFormat="1" ht="24" customHeight="1" x14ac:dyDescent="0.3">
      <c r="B8" s="7" t="s">
        <v>10</v>
      </c>
      <c r="D8" s="9"/>
      <c r="E8" s="47">
        <v>160039</v>
      </c>
      <c r="F8" s="47">
        <v>140929</v>
      </c>
      <c r="G8" s="47">
        <v>139636</v>
      </c>
      <c r="H8" s="49">
        <v>31.86</v>
      </c>
      <c r="I8" s="49">
        <v>27.97</v>
      </c>
      <c r="J8" s="49">
        <v>27.62</v>
      </c>
      <c r="M8" s="7" t="s">
        <v>16</v>
      </c>
    </row>
    <row r="9" spans="1:16" s="7" customFormat="1" ht="24" customHeight="1" x14ac:dyDescent="0.3">
      <c r="B9" s="7" t="s">
        <v>11</v>
      </c>
      <c r="D9" s="9"/>
      <c r="E9" s="47">
        <v>342204</v>
      </c>
      <c r="F9" s="47">
        <v>362942</v>
      </c>
      <c r="G9" s="47">
        <v>365855</v>
      </c>
      <c r="H9" s="49">
        <v>68.14</v>
      </c>
      <c r="I9" s="49">
        <v>72.03</v>
      </c>
      <c r="J9" s="49">
        <v>72.38</v>
      </c>
      <c r="M9" s="7" t="s">
        <v>60</v>
      </c>
    </row>
    <row r="10" spans="1:16" s="7" customFormat="1" ht="27.75" customHeight="1" x14ac:dyDescent="0.3">
      <c r="A10" s="7" t="s">
        <v>12</v>
      </c>
      <c r="D10" s="9"/>
      <c r="E10" s="47">
        <f>SUM(E11:E12)</f>
        <v>502243</v>
      </c>
      <c r="F10" s="47">
        <f t="shared" ref="F10:J10" si="1">SUM(F11:F12)</f>
        <v>503871</v>
      </c>
      <c r="G10" s="47">
        <f t="shared" si="1"/>
        <v>505491</v>
      </c>
      <c r="H10" s="49">
        <f t="shared" si="1"/>
        <v>100</v>
      </c>
      <c r="I10" s="49">
        <f t="shared" si="1"/>
        <v>100</v>
      </c>
      <c r="J10" s="49">
        <f t="shared" si="1"/>
        <v>100</v>
      </c>
      <c r="L10" s="7" t="s">
        <v>20</v>
      </c>
    </row>
    <row r="11" spans="1:16" s="7" customFormat="1" ht="24" customHeight="1" x14ac:dyDescent="0.3">
      <c r="B11" s="7" t="s">
        <v>10</v>
      </c>
      <c r="D11" s="9"/>
      <c r="E11" s="47">
        <v>412229</v>
      </c>
      <c r="F11" s="47">
        <v>420963</v>
      </c>
      <c r="G11" s="47">
        <v>460510</v>
      </c>
      <c r="H11" s="49">
        <v>82.08</v>
      </c>
      <c r="I11" s="49">
        <v>83.55</v>
      </c>
      <c r="J11" s="49">
        <v>91.1</v>
      </c>
      <c r="M11" s="7" t="s">
        <v>16</v>
      </c>
    </row>
    <row r="12" spans="1:16" s="7" customFormat="1" ht="24" customHeight="1" x14ac:dyDescent="0.3">
      <c r="B12" s="7" t="s">
        <v>11</v>
      </c>
      <c r="D12" s="9"/>
      <c r="E12" s="47">
        <v>90014</v>
      </c>
      <c r="F12" s="47">
        <v>82908</v>
      </c>
      <c r="G12" s="47">
        <v>44981</v>
      </c>
      <c r="H12" s="49">
        <v>17.920000000000002</v>
      </c>
      <c r="I12" s="49">
        <v>16.45</v>
      </c>
      <c r="J12" s="49">
        <v>8.9</v>
      </c>
      <c r="M12" s="7" t="s">
        <v>60</v>
      </c>
    </row>
    <row r="13" spans="1:16" s="7" customFormat="1" ht="27.75" customHeight="1" x14ac:dyDescent="0.3">
      <c r="A13" s="7" t="s">
        <v>13</v>
      </c>
      <c r="D13" s="9"/>
      <c r="E13" s="47" t="s">
        <v>119</v>
      </c>
      <c r="F13" s="47" t="s">
        <v>119</v>
      </c>
      <c r="G13" s="47">
        <v>505491</v>
      </c>
      <c r="H13" s="49" t="s">
        <v>119</v>
      </c>
      <c r="I13" s="49" t="s">
        <v>119</v>
      </c>
      <c r="J13" s="49">
        <v>100</v>
      </c>
      <c r="L13" s="7" t="s">
        <v>38</v>
      </c>
    </row>
    <row r="14" spans="1:16" s="7" customFormat="1" ht="24" customHeight="1" x14ac:dyDescent="0.3">
      <c r="B14" s="7" t="s">
        <v>14</v>
      </c>
      <c r="D14" s="9"/>
      <c r="E14" s="47" t="s">
        <v>119</v>
      </c>
      <c r="F14" s="47" t="s">
        <v>119</v>
      </c>
      <c r="G14" s="47">
        <v>495331</v>
      </c>
      <c r="H14" s="49" t="s">
        <v>119</v>
      </c>
      <c r="I14" s="49" t="s">
        <v>119</v>
      </c>
      <c r="J14" s="49">
        <v>97.99</v>
      </c>
      <c r="M14" s="7" t="s">
        <v>18</v>
      </c>
    </row>
    <row r="15" spans="1:16" s="7" customFormat="1" ht="24" customHeight="1" x14ac:dyDescent="0.3">
      <c r="A15" s="12"/>
      <c r="B15" s="12" t="s">
        <v>15</v>
      </c>
      <c r="C15" s="12"/>
      <c r="D15" s="13"/>
      <c r="E15" s="48" t="s">
        <v>119</v>
      </c>
      <c r="F15" s="48" t="s">
        <v>119</v>
      </c>
      <c r="G15" s="48">
        <v>10160</v>
      </c>
      <c r="H15" s="50" t="s">
        <v>119</v>
      </c>
      <c r="I15" s="50" t="s">
        <v>119</v>
      </c>
      <c r="J15" s="50">
        <v>2.0099999999999998</v>
      </c>
      <c r="K15" s="12"/>
      <c r="L15" s="12"/>
      <c r="M15" s="12" t="s">
        <v>60</v>
      </c>
    </row>
    <row r="16" spans="1:16" s="7" customFormat="1" ht="20.25" customHeight="1" x14ac:dyDescent="0.3">
      <c r="A16" s="11" t="s">
        <v>45</v>
      </c>
      <c r="B16" s="11"/>
      <c r="C16" s="11" t="s">
        <v>46</v>
      </c>
      <c r="E16" s="11"/>
      <c r="G16" s="11"/>
      <c r="H16" s="11" t="s">
        <v>47</v>
      </c>
      <c r="I16" s="11"/>
      <c r="J16" s="11"/>
      <c r="K16" s="11"/>
      <c r="L16" s="11"/>
      <c r="M16" s="11"/>
    </row>
    <row r="17" spans="1:13" s="7" customFormat="1" ht="20.25" customHeight="1" x14ac:dyDescent="0.3">
      <c r="A17" s="34" t="s">
        <v>52</v>
      </c>
      <c r="B17" s="11"/>
      <c r="C17" s="11" t="s">
        <v>112</v>
      </c>
      <c r="E17" s="11"/>
      <c r="F17" s="11"/>
      <c r="G17" s="11"/>
      <c r="H17" s="11" t="s">
        <v>113</v>
      </c>
      <c r="I17" s="11"/>
      <c r="J17" s="11"/>
      <c r="K17" s="11"/>
      <c r="L17" s="11"/>
      <c r="M17" s="11"/>
    </row>
    <row r="18" spans="1:13" s="7" customFormat="1" ht="20.25" customHeight="1" x14ac:dyDescent="0.3">
      <c r="A18" s="11" t="s">
        <v>50</v>
      </c>
      <c r="C18" s="7" t="s">
        <v>115</v>
      </c>
      <c r="E18" s="11"/>
      <c r="F18" s="11"/>
      <c r="G18" s="11"/>
      <c r="H18" s="7" t="s">
        <v>114</v>
      </c>
      <c r="I18" s="11"/>
      <c r="J18" s="11"/>
      <c r="K18" s="11"/>
      <c r="L18" s="11"/>
      <c r="M18" s="11"/>
    </row>
    <row r="19" spans="1:13" s="7" customFormat="1" ht="20.25" customHeight="1" x14ac:dyDescent="0.3">
      <c r="A19" s="11"/>
      <c r="C19" s="11" t="s">
        <v>53</v>
      </c>
      <c r="D19" s="11"/>
      <c r="E19" s="11"/>
      <c r="F19" s="11"/>
      <c r="G19" s="11"/>
      <c r="H19" s="11" t="s">
        <v>54</v>
      </c>
      <c r="I19" s="11"/>
      <c r="J19" s="11"/>
      <c r="K19" s="11"/>
      <c r="L19" s="11"/>
      <c r="M19" s="11"/>
    </row>
    <row r="20" spans="1:13" s="7" customFormat="1" ht="20.25" customHeight="1" x14ac:dyDescent="0.3">
      <c r="A20" s="11"/>
      <c r="E20" s="11"/>
      <c r="F20" s="11"/>
      <c r="G20" s="11"/>
      <c r="H20" s="11"/>
      <c r="I20" s="11"/>
      <c r="J20" s="11"/>
      <c r="K20" s="11"/>
      <c r="L20" s="11"/>
      <c r="M20" s="11"/>
    </row>
  </sheetData>
  <mergeCells count="4">
    <mergeCell ref="H4:J4"/>
    <mergeCell ref="A4:D6"/>
    <mergeCell ref="L4:M6"/>
    <mergeCell ref="E4:G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5"/>
  <sheetViews>
    <sheetView showGridLines="0" tabSelected="1" workbookViewId="0">
      <selection activeCell="H27" sqref="H27"/>
    </sheetView>
  </sheetViews>
  <sheetFormatPr defaultRowHeight="18.75" x14ac:dyDescent="0.3"/>
  <cols>
    <col min="1" max="1" width="1.7109375" style="8" customWidth="1"/>
    <col min="2" max="2" width="5.42578125" style="8" customWidth="1"/>
    <col min="3" max="3" width="5.28515625" style="8" customWidth="1"/>
    <col min="4" max="4" width="10.5703125" style="8" customWidth="1"/>
    <col min="5" max="10" width="14.85546875" style="8" customWidth="1"/>
    <col min="11" max="11" width="1.140625" style="8" customWidth="1"/>
    <col min="12" max="12" width="2.140625" style="8" customWidth="1"/>
    <col min="13" max="13" width="24.7109375" style="8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1" customFormat="1" x14ac:dyDescent="0.3">
      <c r="A1" s="3"/>
      <c r="B1" s="3" t="s">
        <v>0</v>
      </c>
      <c r="C1" s="2">
        <v>16.3</v>
      </c>
      <c r="D1" s="3" t="s">
        <v>116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 x14ac:dyDescent="0.3">
      <c r="A2" s="6"/>
      <c r="B2" s="3" t="s">
        <v>24</v>
      </c>
      <c r="C2" s="2">
        <v>16.3</v>
      </c>
      <c r="D2" s="3" t="s">
        <v>117</v>
      </c>
      <c r="E2" s="6"/>
      <c r="F2" s="6"/>
      <c r="G2" s="6"/>
      <c r="H2" s="6"/>
      <c r="I2" s="6"/>
      <c r="J2" s="6"/>
      <c r="K2" s="6"/>
      <c r="L2" s="6"/>
      <c r="M2" s="6"/>
    </row>
    <row r="3" spans="1:16" s="7" customFormat="1" ht="19.5" customHeight="1" x14ac:dyDescent="0.3">
      <c r="A3" s="69" t="s">
        <v>42</v>
      </c>
      <c r="B3" s="69"/>
      <c r="C3" s="69"/>
      <c r="D3" s="70"/>
      <c r="E3" s="66" t="s">
        <v>94</v>
      </c>
      <c r="F3" s="67"/>
      <c r="G3" s="67"/>
      <c r="H3" s="67"/>
      <c r="I3" s="67"/>
      <c r="J3" s="68"/>
      <c r="K3" s="16"/>
      <c r="L3" s="69" t="s">
        <v>43</v>
      </c>
      <c r="M3" s="69"/>
      <c r="N3" s="17"/>
    </row>
    <row r="4" spans="1:16" s="7" customFormat="1" ht="19.5" customHeight="1" x14ac:dyDescent="0.3">
      <c r="A4" s="71"/>
      <c r="B4" s="71"/>
      <c r="C4" s="71"/>
      <c r="D4" s="72"/>
      <c r="E4" s="75" t="s">
        <v>39</v>
      </c>
      <c r="F4" s="77"/>
      <c r="G4" s="77"/>
      <c r="H4" s="77"/>
      <c r="I4" s="77"/>
      <c r="J4" s="76"/>
      <c r="K4" s="19"/>
      <c r="L4" s="71"/>
      <c r="M4" s="71"/>
      <c r="N4" s="17"/>
    </row>
    <row r="5" spans="1:16" s="7" customFormat="1" ht="19.5" customHeight="1" x14ac:dyDescent="0.3">
      <c r="A5" s="71"/>
      <c r="B5" s="71"/>
      <c r="C5" s="71"/>
      <c r="D5" s="72"/>
      <c r="E5" s="66" t="s">
        <v>61</v>
      </c>
      <c r="F5" s="68"/>
      <c r="G5" s="66" t="s">
        <v>122</v>
      </c>
      <c r="H5" s="68"/>
      <c r="I5" s="66" t="s">
        <v>26</v>
      </c>
      <c r="J5" s="68"/>
      <c r="K5" s="20"/>
      <c r="L5" s="71"/>
      <c r="M5" s="71"/>
      <c r="N5" s="17"/>
    </row>
    <row r="6" spans="1:16" s="7" customFormat="1" ht="19.5" customHeight="1" x14ac:dyDescent="0.3">
      <c r="A6" s="71"/>
      <c r="B6" s="71"/>
      <c r="C6" s="71"/>
      <c r="D6" s="72"/>
      <c r="E6" s="75" t="s">
        <v>25</v>
      </c>
      <c r="F6" s="76"/>
      <c r="G6" s="75" t="s">
        <v>27</v>
      </c>
      <c r="H6" s="76"/>
      <c r="I6" s="75" t="s">
        <v>28</v>
      </c>
      <c r="J6" s="76"/>
      <c r="K6" s="20"/>
      <c r="L6" s="71"/>
      <c r="M6" s="71"/>
      <c r="N6" s="17"/>
    </row>
    <row r="7" spans="1:16" s="7" customFormat="1" ht="19.5" customHeight="1" x14ac:dyDescent="0.3">
      <c r="A7" s="71"/>
      <c r="B7" s="71"/>
      <c r="C7" s="71"/>
      <c r="D7" s="72"/>
      <c r="E7" s="21" t="s">
        <v>14</v>
      </c>
      <c r="F7" s="21" t="s">
        <v>15</v>
      </c>
      <c r="G7" s="21" t="s">
        <v>33</v>
      </c>
      <c r="H7" s="21" t="s">
        <v>34</v>
      </c>
      <c r="I7" s="21" t="s">
        <v>29</v>
      </c>
      <c r="J7" s="21" t="s">
        <v>30</v>
      </c>
      <c r="K7" s="20"/>
      <c r="L7" s="71"/>
      <c r="M7" s="71"/>
      <c r="N7" s="17"/>
    </row>
    <row r="8" spans="1:16" s="7" customFormat="1" ht="19.5" customHeight="1" x14ac:dyDescent="0.3">
      <c r="A8" s="22"/>
      <c r="B8" s="22"/>
      <c r="C8" s="22"/>
      <c r="D8" s="23"/>
      <c r="E8" s="24" t="s">
        <v>31</v>
      </c>
      <c r="F8" s="24" t="s">
        <v>32</v>
      </c>
      <c r="G8" s="24" t="s">
        <v>18</v>
      </c>
      <c r="H8" s="24" t="s">
        <v>17</v>
      </c>
      <c r="I8" s="24" t="s">
        <v>35</v>
      </c>
      <c r="J8" s="24" t="s">
        <v>17</v>
      </c>
      <c r="K8" s="18"/>
      <c r="L8" s="22"/>
      <c r="M8" s="22"/>
      <c r="N8" s="17"/>
    </row>
    <row r="9" spans="1:16" s="7" customFormat="1" ht="19.5" customHeight="1" x14ac:dyDescent="0.3">
      <c r="A9" s="39" t="s">
        <v>64</v>
      </c>
      <c r="B9" s="39"/>
      <c r="C9" s="40"/>
      <c r="D9" s="38"/>
      <c r="E9" s="79">
        <v>83778</v>
      </c>
      <c r="F9" s="79">
        <v>2769763</v>
      </c>
      <c r="G9" s="79">
        <v>407078</v>
      </c>
      <c r="H9" s="79">
        <v>2446463</v>
      </c>
      <c r="I9" s="79">
        <v>2484556</v>
      </c>
      <c r="J9" s="79">
        <v>368985</v>
      </c>
      <c r="K9" s="20"/>
      <c r="L9" s="39" t="s">
        <v>78</v>
      </c>
      <c r="M9" s="35"/>
    </row>
    <row r="10" spans="1:16" s="7" customFormat="1" ht="19.5" customHeight="1" x14ac:dyDescent="0.3">
      <c r="A10" s="35"/>
      <c r="B10" s="35" t="s">
        <v>65</v>
      </c>
      <c r="C10" s="35"/>
      <c r="D10" s="38"/>
      <c r="E10" s="51">
        <v>9352</v>
      </c>
      <c r="F10" s="51">
        <v>486204</v>
      </c>
      <c r="G10" s="51">
        <v>64288</v>
      </c>
      <c r="H10" s="51">
        <v>431268</v>
      </c>
      <c r="I10" s="51">
        <v>416026</v>
      </c>
      <c r="J10" s="51">
        <v>79530</v>
      </c>
      <c r="K10" s="20"/>
      <c r="L10" s="35"/>
      <c r="M10" s="35" t="s">
        <v>79</v>
      </c>
    </row>
    <row r="11" spans="1:16" s="7" customFormat="1" ht="19.5" customHeight="1" x14ac:dyDescent="0.3">
      <c r="A11" s="35"/>
      <c r="B11" s="35" t="s">
        <v>66</v>
      </c>
      <c r="C11" s="35"/>
      <c r="D11" s="38"/>
      <c r="E11" s="51">
        <v>1782</v>
      </c>
      <c r="F11" s="51">
        <v>115238</v>
      </c>
      <c r="G11" s="51">
        <v>22335</v>
      </c>
      <c r="H11" s="51">
        <v>94685</v>
      </c>
      <c r="I11" s="51">
        <v>104609</v>
      </c>
      <c r="J11" s="51">
        <v>12411</v>
      </c>
      <c r="K11" s="20"/>
      <c r="L11" s="35"/>
      <c r="M11" s="35" t="s">
        <v>80</v>
      </c>
    </row>
    <row r="12" spans="1:16" s="7" customFormat="1" ht="19.5" customHeight="1" x14ac:dyDescent="0.3">
      <c r="A12" s="35"/>
      <c r="B12" s="35" t="s">
        <v>67</v>
      </c>
      <c r="C12" s="35"/>
      <c r="D12" s="38"/>
      <c r="E12" s="51">
        <v>2047</v>
      </c>
      <c r="F12" s="51">
        <v>87022</v>
      </c>
      <c r="G12" s="51">
        <v>10234</v>
      </c>
      <c r="H12" s="51">
        <v>78835</v>
      </c>
      <c r="I12" s="51">
        <v>77239</v>
      </c>
      <c r="J12" s="51">
        <v>11830</v>
      </c>
      <c r="K12" s="20"/>
      <c r="L12" s="35"/>
      <c r="M12" s="35" t="s">
        <v>81</v>
      </c>
    </row>
    <row r="13" spans="1:16" s="7" customFormat="1" ht="19.5" customHeight="1" x14ac:dyDescent="0.3">
      <c r="A13" s="35"/>
      <c r="B13" s="35" t="s">
        <v>120</v>
      </c>
      <c r="C13" s="35"/>
      <c r="D13" s="43"/>
      <c r="E13" s="51">
        <v>3683</v>
      </c>
      <c r="F13" s="51">
        <v>160710</v>
      </c>
      <c r="G13" s="51">
        <v>40110</v>
      </c>
      <c r="H13" s="51">
        <v>124283</v>
      </c>
      <c r="I13" s="51">
        <v>156050</v>
      </c>
      <c r="J13" s="51">
        <v>8343</v>
      </c>
      <c r="K13" s="20"/>
      <c r="L13" s="35"/>
      <c r="M13" s="35" t="s">
        <v>121</v>
      </c>
    </row>
    <row r="14" spans="1:16" s="7" customFormat="1" ht="21" customHeight="1" x14ac:dyDescent="0.3">
      <c r="A14" s="42"/>
      <c r="B14" s="35" t="s">
        <v>68</v>
      </c>
      <c r="C14" s="35"/>
      <c r="D14" s="38"/>
      <c r="E14" s="51">
        <v>6558</v>
      </c>
      <c r="F14" s="51">
        <v>338285</v>
      </c>
      <c r="G14" s="51">
        <v>50726</v>
      </c>
      <c r="H14" s="51">
        <v>294117</v>
      </c>
      <c r="I14" s="51">
        <v>304786</v>
      </c>
      <c r="J14" s="51">
        <v>40057</v>
      </c>
      <c r="K14" s="20"/>
      <c r="L14" s="35"/>
      <c r="M14" s="35" t="s">
        <v>82</v>
      </c>
    </row>
    <row r="15" spans="1:16" s="7" customFormat="1" ht="19.5" customHeight="1" x14ac:dyDescent="0.3">
      <c r="A15" s="35"/>
      <c r="B15" s="35" t="s">
        <v>69</v>
      </c>
      <c r="C15" s="35"/>
      <c r="D15" s="38"/>
      <c r="E15" s="51">
        <v>9650</v>
      </c>
      <c r="F15" s="51">
        <v>75600</v>
      </c>
      <c r="G15" s="51">
        <v>9011</v>
      </c>
      <c r="H15" s="51">
        <v>76238</v>
      </c>
      <c r="I15" s="51">
        <v>75077</v>
      </c>
      <c r="J15" s="51">
        <v>10172</v>
      </c>
      <c r="K15" s="20"/>
      <c r="L15" s="35"/>
      <c r="M15" s="35" t="s">
        <v>83</v>
      </c>
    </row>
    <row r="16" spans="1:16" s="7" customFormat="1" ht="19.5" customHeight="1" x14ac:dyDescent="0.3">
      <c r="A16" s="35"/>
      <c r="B16" s="35" t="s">
        <v>70</v>
      </c>
      <c r="C16" s="35"/>
      <c r="D16" s="9"/>
      <c r="E16" s="47">
        <v>4202</v>
      </c>
      <c r="F16" s="47">
        <v>166050</v>
      </c>
      <c r="G16" s="47">
        <v>22707</v>
      </c>
      <c r="H16" s="47">
        <v>147545</v>
      </c>
      <c r="I16" s="47">
        <v>141840</v>
      </c>
      <c r="J16" s="47">
        <v>28412</v>
      </c>
      <c r="L16" s="35"/>
      <c r="M16" s="35" t="s">
        <v>84</v>
      </c>
    </row>
    <row r="17" spans="1:13" s="7" customFormat="1" ht="19.5" customHeight="1" x14ac:dyDescent="0.3">
      <c r="A17" s="35"/>
      <c r="B17" s="35" t="s">
        <v>71</v>
      </c>
      <c r="C17" s="35"/>
      <c r="D17" s="9"/>
      <c r="E17" s="47">
        <v>17942</v>
      </c>
      <c r="F17" s="47">
        <v>463321</v>
      </c>
      <c r="G17" s="47">
        <v>79682</v>
      </c>
      <c r="H17" s="47">
        <v>401581</v>
      </c>
      <c r="I17" s="47">
        <v>425871</v>
      </c>
      <c r="J17" s="47">
        <v>55392</v>
      </c>
      <c r="L17" s="35"/>
      <c r="M17" s="35" t="s">
        <v>85</v>
      </c>
    </row>
    <row r="18" spans="1:13" s="7" customFormat="1" ht="19.5" customHeight="1" x14ac:dyDescent="0.3">
      <c r="A18" s="35"/>
      <c r="B18" s="35" t="s">
        <v>72</v>
      </c>
      <c r="C18" s="35"/>
      <c r="D18" s="9"/>
      <c r="E18" s="47">
        <v>1430</v>
      </c>
      <c r="F18" s="47">
        <v>79219</v>
      </c>
      <c r="G18" s="47">
        <v>16253</v>
      </c>
      <c r="H18" s="47">
        <v>64396</v>
      </c>
      <c r="I18" s="47">
        <v>72345</v>
      </c>
      <c r="J18" s="47">
        <v>8304</v>
      </c>
      <c r="L18" s="35"/>
      <c r="M18" s="35" t="s">
        <v>86</v>
      </c>
    </row>
    <row r="19" spans="1:13" s="7" customFormat="1" ht="19.5" customHeight="1" x14ac:dyDescent="0.3">
      <c r="A19" s="35"/>
      <c r="B19" s="35" t="s">
        <v>73</v>
      </c>
      <c r="C19" s="35"/>
      <c r="D19" s="9"/>
      <c r="E19" s="47">
        <v>5617</v>
      </c>
      <c r="F19" s="47">
        <v>194494</v>
      </c>
      <c r="G19" s="47">
        <v>25935</v>
      </c>
      <c r="H19" s="47">
        <v>174176</v>
      </c>
      <c r="I19" s="47">
        <v>180257</v>
      </c>
      <c r="J19" s="47">
        <v>19854</v>
      </c>
      <c r="L19" s="35"/>
      <c r="M19" s="35" t="s">
        <v>87</v>
      </c>
    </row>
    <row r="20" spans="1:13" s="7" customFormat="1" ht="19.5" customHeight="1" x14ac:dyDescent="0.3">
      <c r="A20" s="35"/>
      <c r="B20" s="35" t="s">
        <v>74</v>
      </c>
      <c r="C20" s="35"/>
      <c r="D20" s="9"/>
      <c r="E20" s="47">
        <v>4208</v>
      </c>
      <c r="F20" s="47">
        <v>168942</v>
      </c>
      <c r="G20" s="47">
        <v>19156</v>
      </c>
      <c r="H20" s="47">
        <v>153994</v>
      </c>
      <c r="I20" s="47">
        <v>134257</v>
      </c>
      <c r="J20" s="47">
        <v>38893</v>
      </c>
      <c r="L20" s="35"/>
      <c r="M20" s="35" t="s">
        <v>88</v>
      </c>
    </row>
    <row r="21" spans="1:13" s="7" customFormat="1" ht="19.5" customHeight="1" x14ac:dyDescent="0.3">
      <c r="A21" s="35"/>
      <c r="B21" s="35" t="s">
        <v>75</v>
      </c>
      <c r="C21" s="35"/>
      <c r="D21" s="9"/>
      <c r="E21" s="47">
        <v>4837</v>
      </c>
      <c r="F21" s="47">
        <v>150418</v>
      </c>
      <c r="G21" s="47">
        <v>16759</v>
      </c>
      <c r="H21" s="47">
        <v>138496</v>
      </c>
      <c r="I21" s="47">
        <v>139070</v>
      </c>
      <c r="J21" s="47">
        <v>16185</v>
      </c>
      <c r="L21" s="35"/>
      <c r="M21" s="35" t="s">
        <v>89</v>
      </c>
    </row>
    <row r="22" spans="1:13" s="7" customFormat="1" ht="19.5" customHeight="1" x14ac:dyDescent="0.3">
      <c r="A22" s="35"/>
      <c r="B22" s="35" t="s">
        <v>76</v>
      </c>
      <c r="C22" s="35"/>
      <c r="D22" s="9"/>
      <c r="E22" s="47">
        <v>9614</v>
      </c>
      <c r="F22" s="47">
        <v>115352</v>
      </c>
      <c r="G22" s="47">
        <v>19756</v>
      </c>
      <c r="H22" s="47">
        <v>105210</v>
      </c>
      <c r="I22" s="47">
        <v>112982</v>
      </c>
      <c r="J22" s="47">
        <v>11984</v>
      </c>
      <c r="L22" s="35"/>
      <c r="M22" s="35" t="s">
        <v>90</v>
      </c>
    </row>
    <row r="23" spans="1:13" s="7" customFormat="1" ht="19.5" customHeight="1" x14ac:dyDescent="0.3">
      <c r="A23" s="41"/>
      <c r="B23" s="41" t="s">
        <v>77</v>
      </c>
      <c r="C23" s="41"/>
      <c r="D23" s="13"/>
      <c r="E23" s="48">
        <v>2858</v>
      </c>
      <c r="F23" s="48">
        <v>168907</v>
      </c>
      <c r="G23" s="48">
        <v>10127</v>
      </c>
      <c r="H23" s="48">
        <v>161638</v>
      </c>
      <c r="I23" s="48">
        <v>144146</v>
      </c>
      <c r="J23" s="48">
        <v>27619</v>
      </c>
      <c r="K23" s="12"/>
      <c r="L23" s="41"/>
      <c r="M23" s="41" t="s">
        <v>91</v>
      </c>
    </row>
    <row r="24" spans="1:13" x14ac:dyDescent="0.3">
      <c r="A24" s="11" t="s">
        <v>56</v>
      </c>
      <c r="B24" s="11"/>
      <c r="C24" s="11" t="s">
        <v>55</v>
      </c>
      <c r="D24" s="7"/>
      <c r="E24" s="11"/>
      <c r="F24" s="7"/>
      <c r="G24" s="11"/>
      <c r="I24" s="35"/>
      <c r="J24" s="35"/>
      <c r="K24" s="11"/>
      <c r="L24" s="11"/>
      <c r="M24" s="11"/>
    </row>
    <row r="25" spans="1:13" x14ac:dyDescent="0.3">
      <c r="A25" s="34" t="s">
        <v>52</v>
      </c>
      <c r="B25" s="11"/>
      <c r="C25" s="11" t="s">
        <v>46</v>
      </c>
      <c r="D25" s="7"/>
      <c r="E25" s="11"/>
      <c r="F25" s="11"/>
      <c r="G25" s="11"/>
      <c r="I25" s="35"/>
      <c r="J25" s="35"/>
      <c r="K25" s="11"/>
      <c r="L25" s="11"/>
      <c r="M25" s="11"/>
    </row>
    <row r="26" spans="1:13" x14ac:dyDescent="0.3">
      <c r="A26" s="11" t="s">
        <v>50</v>
      </c>
      <c r="B26" s="11"/>
      <c r="C26" s="11" t="s">
        <v>118</v>
      </c>
      <c r="D26" s="11"/>
      <c r="E26" s="11"/>
      <c r="F26" s="11"/>
      <c r="G26" s="11"/>
      <c r="I26" s="35"/>
      <c r="J26" s="35"/>
      <c r="K26" s="11"/>
      <c r="L26" s="11"/>
      <c r="M26" s="11"/>
    </row>
    <row r="27" spans="1:13" x14ac:dyDescent="0.3">
      <c r="C27" s="11" t="s">
        <v>53</v>
      </c>
      <c r="G27" s="11"/>
      <c r="H27" s="11"/>
      <c r="I27" s="11"/>
      <c r="J27" s="11"/>
      <c r="K27" s="11"/>
      <c r="L27" s="11"/>
      <c r="M27" s="11"/>
    </row>
    <row r="29" spans="1:13" x14ac:dyDescent="0.3">
      <c r="A29" s="11"/>
      <c r="B29" s="11" t="s">
        <v>57</v>
      </c>
      <c r="C29" s="11"/>
      <c r="D29" s="11"/>
      <c r="E29" s="11"/>
      <c r="F29" s="11"/>
    </row>
    <row r="30" spans="1:13" x14ac:dyDescent="0.3">
      <c r="A30" s="11"/>
      <c r="C30" s="11"/>
      <c r="D30" s="11"/>
      <c r="E30" s="11"/>
      <c r="F30" s="11"/>
    </row>
    <row r="31" spans="1:13" x14ac:dyDescent="0.3">
      <c r="A31" s="11"/>
      <c r="C31" s="7"/>
      <c r="D31" s="11"/>
      <c r="E31" s="11"/>
      <c r="F31" s="11"/>
    </row>
    <row r="35" spans="8:8" x14ac:dyDescent="0.3">
      <c r="H35" s="36"/>
    </row>
  </sheetData>
  <mergeCells count="10">
    <mergeCell ref="A3:D7"/>
    <mergeCell ref="L3:M7"/>
    <mergeCell ref="E5:F5"/>
    <mergeCell ref="E6:F6"/>
    <mergeCell ref="G5:H5"/>
    <mergeCell ref="G6:H6"/>
    <mergeCell ref="E3:J3"/>
    <mergeCell ref="E4:J4"/>
    <mergeCell ref="I6:J6"/>
    <mergeCell ref="I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T-16.1</vt:lpstr>
      <vt:lpstr>T-16.2</vt:lpstr>
      <vt:lpstr>T-16.3</vt:lpstr>
      <vt:lpstr>'T-16.1'!Print_Area</vt:lpstr>
      <vt:lpstr>'T-16.2'!Print_Area</vt:lpstr>
      <vt:lpstr>'T-16.3'!Print_Area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2020-12-08T03:27:25Z</cp:lastPrinted>
  <dcterms:created xsi:type="dcterms:W3CDTF">2004-08-20T21:28:46Z</dcterms:created>
  <dcterms:modified xsi:type="dcterms:W3CDTF">2021-10-26T02:47:05Z</dcterms:modified>
</cp:coreProperties>
</file>