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chayanon\รายงาน สรง\ตารางสรง ไตรมาส 2 64\"/>
    </mc:Choice>
  </mc:AlternateContent>
  <xr:revisionPtr revIDLastSave="0" documentId="13_ncr:1_{B507FCBE-DBAB-483A-A42D-A3FE713D94FC}" xr6:coauthVersionLast="47" xr6:coauthVersionMax="47" xr10:uidLastSave="{00000000-0000-0000-0000-000000000000}"/>
  <bookViews>
    <workbookView xWindow="12030" yWindow="2895" windowWidth="11595" windowHeight="10515" xr2:uid="{00000000-000D-0000-FFFF-FFFF00000000}"/>
  </bookViews>
  <sheets>
    <sheet name="ตร4" sheetId="1" r:id="rId1"/>
  </sheets>
  <definedNames>
    <definedName name="_xlnm.Print_Area" localSheetId="0">ตร4!$A$1:$D$31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5" i="1" l="1"/>
  <c r="C21" i="1"/>
  <c r="D20" i="1"/>
  <c r="D21" i="1"/>
  <c r="D26" i="1"/>
  <c r="C24" i="1"/>
  <c r="D25" i="1" l="1"/>
  <c r="D24" i="1"/>
  <c r="D23" i="1"/>
  <c r="D22" i="1"/>
  <c r="D19" i="1"/>
  <c r="D18" i="1"/>
  <c r="D17" i="1" s="1"/>
  <c r="C26" i="1"/>
  <c r="C25" i="1"/>
  <c r="C23" i="1"/>
  <c r="C20" i="1"/>
  <c r="C19" i="1"/>
  <c r="B26" i="1"/>
  <c r="B24" i="1"/>
  <c r="B23" i="1"/>
  <c r="B22" i="1"/>
  <c r="B21" i="1"/>
  <c r="B20" i="1"/>
  <c r="B19" i="1"/>
  <c r="B18" i="1"/>
  <c r="B17" i="1" s="1"/>
</calcChain>
</file>

<file path=xl/sharedStrings.xml><?xml version="1.0" encoding="utf-8"?>
<sst xmlns="http://schemas.openxmlformats.org/spreadsheetml/2006/main" count="37" uniqueCount="24">
  <si>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</si>
  <si>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</si>
  <si>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</si>
  <si>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</si>
  <si>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</si>
  <si>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</si>
  <si>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</si>
  <si>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</si>
  <si>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</si>
  <si>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</si>
  <si>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</si>
  <si>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</si>
  <si>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</si>
  <si>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</si>
  <si>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</si>
  <si>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</si>
  <si>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</si>
  <si>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</si>
  <si>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</si>
  <si>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</si>
  <si>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</si>
  <si>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-</t>
  </si>
  <si>
    <t>การสำรวจภาวะการทำงานของประชากร จังหวัดเพชรบุรี ไตรมาสที่ 2 พ.ศ. 2564</t>
  </si>
  <si>
    <t>ตารางที่ 3  จำนวนและร้อยละของประชากรอายุ 15 ปีขึ้นไปที่มีงานทำ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</si>
</sst>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-"/>
    <numFmt numFmtId="165" formatCode="_-* #,##0.0_-;\-* #,##0.0_-;_-* &quot;-&quot;??_-;_-@_-"/>
    <numFmt numFmtId="166" formatCode="0.0"/>
  </numFmts>
  <fonts count="1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164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0" fontId="9" fillId="0" borderId="1" xfId="0" applyFont="1" applyFill="1" applyBorder="1" applyAlignment="1">
      <alignment vertical="top"/>
    </xf>
    <xf numFmtId="0" fontId="9" fillId="0" borderId="0" xfId="0" applyFont="1" applyFill="1"/>
    <xf numFmtId="165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9" fillId="0" borderId="1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3" fontId="10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166" fontId="8" fillId="0" borderId="0" xfId="1" applyNumberFormat="1" applyFont="1" applyFill="1" applyBorder="1" applyAlignment="1">
      <alignment horizontal="right"/>
    </xf>
    <xf numFmtId="166" fontId="11" fillId="0" borderId="0" xfId="1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3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6"/>
  <sheetViews>
    <sheetView tabSelected="1" view="pageLayout" zoomScaleNormal="120" workbookViewId="0">
      <selection activeCell="A2" sqref="A2"/>
    </sheetView>
  </sheetViews>
  <sheetFormatPr defaultRowHeight="18" customHeight="1"/>
  <cols>
    <col min="1" max="1" width="58.28515625" style="1" customWidth="1"/>
    <col min="2" max="4" width="11.7109375" style="1" customWidth="1"/>
    <col min="5" max="16384" width="9.140625" style="1"/>
  </cols>
  <sheetData>
    <row r="1" spans="1:4" s="8" customFormat="1" ht="30" customHeight="1">
      <c r="A1" s="27" t="s">
        <v>23</v>
      </c>
      <c r="B1" s="1"/>
      <c r="C1" s="1"/>
      <c r="D1" s="1"/>
    </row>
    <row r="2" spans="1:4" s="8" customFormat="1" ht="15" customHeight="1">
      <c r="A2" s="9"/>
      <c r="B2" s="1"/>
      <c r="C2" s="1"/>
      <c r="D2" s="1"/>
    </row>
    <row r="3" spans="1:4" s="8" customFormat="1" ht="21" customHeight="1">
      <c r="A3" s="21" t="s">
        <v>20</v>
      </c>
      <c r="B3" s="22" t="s">
        <v>19</v>
      </c>
      <c r="C3" s="22" t="s">
        <v>18</v>
      </c>
      <c r="D3" s="22" t="s">
        <v>17</v>
      </c>
    </row>
    <row r="4" spans="1:4" s="8" customFormat="1" ht="24" customHeight="1">
      <c r="A4" s="10"/>
      <c r="B4" s="28" t="s">
        <v>16</v>
      </c>
      <c r="C4" s="28"/>
      <c r="D4" s="28"/>
    </row>
    <row r="5" spans="1:4" s="7" customFormat="1" ht="24" customHeight="1">
      <c r="A5" s="11" t="s">
        <v>11</v>
      </c>
      <c r="B5" s="23">
        <v>277608.40000000002</v>
      </c>
      <c r="C5" s="23">
        <v>147952.44</v>
      </c>
      <c r="D5" s="23">
        <v>129655.96</v>
      </c>
    </row>
    <row r="6" spans="1:4" s="6" customFormat="1" ht="24" customHeight="1">
      <c r="A6" s="17" t="s">
        <v>15</v>
      </c>
      <c r="B6" s="24">
        <v>9023.48</v>
      </c>
      <c r="C6" s="24">
        <v>6740.33</v>
      </c>
      <c r="D6" s="24">
        <v>2283.15</v>
      </c>
    </row>
    <row r="7" spans="1:4" s="6" customFormat="1" ht="24" customHeight="1">
      <c r="A7" s="18" t="s">
        <v>9</v>
      </c>
      <c r="B7" s="24">
        <v>16194.62</v>
      </c>
      <c r="C7" s="24">
        <v>5449.17</v>
      </c>
      <c r="D7" s="24">
        <v>10745.46</v>
      </c>
    </row>
    <row r="8" spans="1:4" s="6" customFormat="1" ht="24" customHeight="1">
      <c r="A8" s="17" t="s">
        <v>8</v>
      </c>
      <c r="B8" s="24">
        <v>6543.92</v>
      </c>
      <c r="C8" s="24">
        <v>3066.09</v>
      </c>
      <c r="D8" s="24">
        <v>3477.83</v>
      </c>
    </row>
    <row r="9" spans="1:4" s="6" customFormat="1" ht="24" customHeight="1">
      <c r="A9" s="18" t="s">
        <v>7</v>
      </c>
      <c r="B9" s="24">
        <v>9497.16</v>
      </c>
      <c r="C9" s="24">
        <v>2075.88</v>
      </c>
      <c r="D9" s="24">
        <v>7421.28</v>
      </c>
    </row>
    <row r="10" spans="1:4" s="5" customFormat="1" ht="24" customHeight="1">
      <c r="A10" s="17" t="s">
        <v>14</v>
      </c>
      <c r="B10" s="24">
        <v>69605.919999999998</v>
      </c>
      <c r="C10" s="24">
        <v>25127.45</v>
      </c>
      <c r="D10" s="24">
        <v>44478.47</v>
      </c>
    </row>
    <row r="11" spans="1:4" s="5" customFormat="1" ht="24" customHeight="1">
      <c r="A11" s="17" t="s">
        <v>13</v>
      </c>
      <c r="B11" s="24">
        <v>75496.58</v>
      </c>
      <c r="C11" s="24">
        <v>46042.25</v>
      </c>
      <c r="D11" s="24">
        <v>29454.33</v>
      </c>
    </row>
    <row r="12" spans="1:4" s="5" customFormat="1" ht="24" customHeight="1">
      <c r="A12" s="17" t="s">
        <v>4</v>
      </c>
      <c r="B12" s="24">
        <v>35327.94</v>
      </c>
      <c r="C12" s="24">
        <v>24535.54</v>
      </c>
      <c r="D12" s="24">
        <v>10792.39</v>
      </c>
    </row>
    <row r="13" spans="1:4" s="5" customFormat="1" ht="24" customHeight="1">
      <c r="A13" s="17" t="s">
        <v>3</v>
      </c>
      <c r="B13" s="24">
        <v>16147.79</v>
      </c>
      <c r="C13" s="24">
        <v>13451.5</v>
      </c>
      <c r="D13" s="24">
        <v>2696.29</v>
      </c>
    </row>
    <row r="14" spans="1:4" s="5" customFormat="1" ht="24" customHeight="1">
      <c r="A14" s="18" t="s">
        <v>2</v>
      </c>
      <c r="B14" s="24">
        <v>39771</v>
      </c>
      <c r="C14" s="24">
        <v>21464.240000000002</v>
      </c>
      <c r="D14" s="24">
        <v>18306.75</v>
      </c>
    </row>
    <row r="15" spans="1:4" s="5" customFormat="1" ht="24" customHeight="1">
      <c r="A15" s="17" t="s">
        <v>1</v>
      </c>
      <c r="B15" s="12" t="s">
        <v>21</v>
      </c>
      <c r="C15" s="12" t="s">
        <v>21</v>
      </c>
      <c r="D15" s="12" t="s">
        <v>21</v>
      </c>
    </row>
    <row r="16" spans="1:4" ht="24" customHeight="1">
      <c r="A16" s="13"/>
      <c r="B16" s="29" t="s">
        <v>12</v>
      </c>
      <c r="C16" s="29"/>
      <c r="D16" s="29"/>
    </row>
    <row r="17" spans="1:4" ht="24" customHeight="1">
      <c r="A17" s="11" t="s">
        <v>11</v>
      </c>
      <c r="B17" s="25">
        <f>SUM(B18:B27)</f>
        <v>100.00000360219649</v>
      </c>
      <c r="C17" s="25">
        <v>100</v>
      </c>
      <c r="D17" s="25">
        <f t="shared" ref="D17" si="0">SUM(D18:D27)</f>
        <v>99.99999228728089</v>
      </c>
    </row>
    <row r="18" spans="1:4" s="6" customFormat="1" ht="24" customHeight="1">
      <c r="A18" s="17" t="s">
        <v>10</v>
      </c>
      <c r="B18" s="26">
        <f>B6/$B$5*100</f>
        <v>3.2504347851145714</v>
      </c>
      <c r="C18" s="26">
        <v>4.5</v>
      </c>
      <c r="D18" s="26">
        <f>D6/$D$5*100</f>
        <v>1.7609294628646459</v>
      </c>
    </row>
    <row r="19" spans="1:4" s="6" customFormat="1" ht="24" customHeight="1">
      <c r="A19" s="18" t="s">
        <v>9</v>
      </c>
      <c r="B19" s="26">
        <f t="shared" ref="B19:B26" si="1">B7/$B$5*100</f>
        <v>5.8336203083192002</v>
      </c>
      <c r="C19" s="26">
        <f t="shared" ref="C19:C26" si="2">C7/$C$5*100</f>
        <v>3.6830551763796531</v>
      </c>
      <c r="D19" s="26">
        <f t="shared" ref="D19:D26" si="3">D7/$D$5*100</f>
        <v>8.2876714653148209</v>
      </c>
    </row>
    <row r="20" spans="1:4" s="6" customFormat="1" ht="24" customHeight="1">
      <c r="A20" s="17" t="s">
        <v>8</v>
      </c>
      <c r="B20" s="26">
        <f t="shared" si="1"/>
        <v>2.3572485558794329</v>
      </c>
      <c r="C20" s="26">
        <f t="shared" si="2"/>
        <v>2.0723483843862258</v>
      </c>
      <c r="D20" s="26">
        <f t="shared" si="3"/>
        <v>2.6823525891135276</v>
      </c>
    </row>
    <row r="21" spans="1:4" s="6" customFormat="1" ht="24" customHeight="1">
      <c r="A21" s="18" t="s">
        <v>7</v>
      </c>
      <c r="B21" s="26">
        <f t="shared" si="1"/>
        <v>3.4210636277576612</v>
      </c>
      <c r="C21" s="26">
        <f t="shared" si="2"/>
        <v>1.4030725008658187</v>
      </c>
      <c r="D21" s="26">
        <f t="shared" si="3"/>
        <v>5.7238248052769798</v>
      </c>
    </row>
    <row r="22" spans="1:4" s="5" customFormat="1" ht="24" customHeight="1">
      <c r="A22" s="17" t="s">
        <v>6</v>
      </c>
      <c r="B22" s="26">
        <f t="shared" si="1"/>
        <v>25.073419968560028</v>
      </c>
      <c r="C22" s="26">
        <v>17</v>
      </c>
      <c r="D22" s="26">
        <f t="shared" si="3"/>
        <v>34.304994540937415</v>
      </c>
    </row>
    <row r="23" spans="1:4" s="5" customFormat="1" ht="24" customHeight="1">
      <c r="A23" s="17" t="s">
        <v>5</v>
      </c>
      <c r="B23" s="26">
        <f t="shared" si="1"/>
        <v>27.195351437492526</v>
      </c>
      <c r="C23" s="26">
        <f t="shared" si="2"/>
        <v>31.119628713118892</v>
      </c>
      <c r="D23" s="26">
        <f t="shared" si="3"/>
        <v>22.717297376842531</v>
      </c>
    </row>
    <row r="24" spans="1:4" s="5" customFormat="1" ht="24" customHeight="1">
      <c r="A24" s="17" t="s">
        <v>4</v>
      </c>
      <c r="B24" s="26">
        <f t="shared" si="1"/>
        <v>12.725818094841509</v>
      </c>
      <c r="C24" s="26">
        <f t="shared" si="2"/>
        <v>16.583396664495702</v>
      </c>
      <c r="D24" s="26">
        <f t="shared" si="3"/>
        <v>8.3238672560829432</v>
      </c>
    </row>
    <row r="25" spans="1:4" s="5" customFormat="1" ht="24" customHeight="1">
      <c r="A25" s="17" t="s">
        <v>3</v>
      </c>
      <c r="B25" s="26">
        <f t="shared" si="1"/>
        <v>5.816751222225264</v>
      </c>
      <c r="C25" s="26">
        <f t="shared" si="2"/>
        <v>9.0917730048926533</v>
      </c>
      <c r="D25" s="26">
        <f t="shared" si="3"/>
        <v>2.0795727400421851</v>
      </c>
    </row>
    <row r="26" spans="1:4" s="5" customFormat="1" ht="24" customHeight="1">
      <c r="A26" s="18" t="s">
        <v>2</v>
      </c>
      <c r="B26" s="26">
        <f t="shared" si="1"/>
        <v>14.326295602006278</v>
      </c>
      <c r="C26" s="26">
        <f t="shared" si="2"/>
        <v>14.507526878231952</v>
      </c>
      <c r="D26" s="26">
        <f t="shared" si="3"/>
        <v>14.119482050805839</v>
      </c>
    </row>
    <row r="27" spans="1:4" s="5" customFormat="1" ht="24" customHeight="1">
      <c r="A27" s="19" t="s">
        <v>1</v>
      </c>
      <c r="B27" s="12" t="s">
        <v>21</v>
      </c>
      <c r="C27" s="12" t="s">
        <v>21</v>
      </c>
      <c r="D27" s="12" t="s">
        <v>21</v>
      </c>
    </row>
    <row r="28" spans="1:4" s="4" customFormat="1" ht="24" customHeight="1">
      <c r="A28" s="20" t="s">
        <v>22</v>
      </c>
      <c r="B28" s="14"/>
      <c r="C28" s="14"/>
      <c r="D28" s="14"/>
    </row>
    <row r="29" spans="1:4" ht="18" customHeight="1">
      <c r="A29" s="15"/>
      <c r="B29" s="16"/>
      <c r="C29" s="16"/>
      <c r="D29" s="16"/>
    </row>
    <row r="30" spans="1:4" ht="18" customHeight="1">
      <c r="A30" s="3" t="s">
        <v>0</v>
      </c>
    </row>
    <row r="36" spans="1:1" ht="18" customHeight="1">
      <c r="A36" s="2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horizontalDpi="4294967293" verticalDpi="300" r:id="rId1"/>
  <headerFooter alignWithMargins="0">
    <oddHeader>&amp;L&amp;"TH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2021-06-10T09:52:26Z</cp:lastPrinted>
  <dcterms:created xsi:type="dcterms:W3CDTF">2017-03-06T02:15:19Z</dcterms:created>
  <dcterms:modified xsi:type="dcterms:W3CDTF">2022-04-29T03:45:40Z</dcterms:modified>
</cp:coreProperties>
</file>