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ตาราง2.64\"/>
    </mc:Choice>
  </mc:AlternateContent>
  <xr:revisionPtr revIDLastSave="0" documentId="8_{373C13A2-B39D-47FA-8572-76A9257FAE5F}" xr6:coauthVersionLast="47" xr6:coauthVersionMax="47" xr10:uidLastSave="{00000000-0000-0000-0000-000000000000}"/>
  <bookViews>
    <workbookView xWindow="-120" yWindow="-120" windowWidth="29040" windowHeight="15840" xr2:uid="{5AED962B-D9E5-4BFF-A76C-FF9CD82E642A}"/>
  </bookViews>
  <sheets>
    <sheet name="ตาราง 4" sheetId="1" r:id="rId1"/>
  </sheets>
  <definedNames>
    <definedName name="_xlnm.Print_Area" localSheetId="0">'ตาราง 4'!$A$1:$E$29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C22" i="1" s="1"/>
  <c r="D5" i="1"/>
  <c r="D26" i="1" s="1"/>
  <c r="B18" i="1"/>
  <c r="D18" i="1"/>
  <c r="C19" i="1"/>
  <c r="D19" i="1"/>
  <c r="B20" i="1"/>
  <c r="C20" i="1"/>
  <c r="B21" i="1"/>
  <c r="C21" i="1"/>
  <c r="D21" i="1"/>
  <c r="B22" i="1"/>
  <c r="B23" i="1"/>
  <c r="C23" i="1"/>
  <c r="D23" i="1"/>
  <c r="B24" i="1"/>
  <c r="C24" i="1"/>
  <c r="D24" i="1"/>
  <c r="B25" i="1"/>
  <c r="C25" i="1"/>
  <c r="D25" i="1"/>
  <c r="B26" i="1"/>
  <c r="D22" i="1" l="1"/>
  <c r="C26" i="1"/>
</calcChain>
</file>

<file path=xl/sharedStrings.xml><?xml version="1.0" encoding="utf-8"?>
<sst xmlns="http://schemas.openxmlformats.org/spreadsheetml/2006/main" count="35" uniqueCount="20">
  <si>
    <t>-</t>
  </si>
  <si>
    <t>10.คนงานซี่งมิได้จำแนกไว้ในหมวดอื่น</t>
  </si>
  <si>
    <t>9.  อาชีพขั้นพื้นฐานต่างๆในด้านการขาย และการให้บริการ</t>
  </si>
  <si>
    <t>8.  ผู้ปฏิบัติการโรงงานและเครื่องจักร และผู้ปฏิบัติงานด้านการประกอบ</t>
  </si>
  <si>
    <t>7.  ผู้ปฏิบัติงานด้านความสามารถทางฝีมือ และธุรกิจอื่นๆที่เกี่ยวข้อง</t>
  </si>
  <si>
    <t>6.  ผู้ปฏิบัติงานที่มีฝีมือในด้านการเกษตรและการประมง</t>
  </si>
  <si>
    <t>5.  พนักงานบริการและพนักงานในร้านค้า และตลาด</t>
  </si>
  <si>
    <t>4.  เสมียน</t>
  </si>
  <si>
    <t>3.  ผู้ประกอบวิชาชีพด้านเทคนิคสาขาต่างๆ และอาชีพที่เกี่ยวข้อง</t>
  </si>
  <si>
    <t>2.  ผู้ประกอบวิชาชีพด้านต่างๆ</t>
  </si>
  <si>
    <t>1.  ผู้บัญญัติกฎหมาย ข้าราชการระดับอาวุโสและผู้จัดการ</t>
  </si>
  <si>
    <t>ยอดรวม</t>
  </si>
  <si>
    <t>ร้อยละ</t>
  </si>
  <si>
    <t>7.  ผู้ปฏิบัติงานด้านความสามารถทางฝีมือ และธุรกิจการค้าที่เกี่ยวข้อง</t>
  </si>
  <si>
    <t>จำนวน (คน)</t>
  </si>
  <si>
    <t>หญิง</t>
  </si>
  <si>
    <t>ชาย</t>
  </si>
  <si>
    <t xml:space="preserve">        รวม</t>
  </si>
  <si>
    <t>อาชีพ</t>
  </si>
  <si>
    <t>ตารางที่ 4  จำนวนและร้อยละของประชากรอายุ 15 ปีขึ้นไปที่มีงานทำ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</si>
</sst>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6"/>
      <color rgb="FF000000"/>
      <name val="TH SarabunPSK"/>
      <family val="2"/>
    </font>
    <font>
      <sz val="12"/>
      <name val="TH SarabunPSK"/>
      <family val="2"/>
    </font>
    <font>
      <b/>
      <sz val="16"/>
      <color rgb="FF000000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4" fillId="0" borderId="2" xfId="0" applyFont="1" applyBorder="1"/>
    <xf numFmtId="164" fontId="3" fillId="0" borderId="3" xfId="0" applyNumberFormat="1" applyFont="1" applyBorder="1" applyAlignment="1">
      <alignment horizontal="right" wrapText="1"/>
    </xf>
    <xf numFmtId="164" fontId="3" fillId="0" borderId="4" xfId="0" applyNumberFormat="1" applyFont="1" applyBorder="1" applyAlignment="1">
      <alignment horizontal="right" wrapText="1"/>
    </xf>
    <xf numFmtId="0" fontId="2" fillId="0" borderId="4" xfId="0" applyFont="1" applyBorder="1"/>
    <xf numFmtId="164" fontId="5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165" fontId="2" fillId="0" borderId="0" xfId="1" applyNumberFormat="1" applyFont="1"/>
    <xf numFmtId="164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2" fillId="0" borderId="0" xfId="0" applyNumberFormat="1" applyFont="1"/>
    <xf numFmtId="43" fontId="2" fillId="0" borderId="0" xfId="1" applyFont="1" applyFill="1" applyBorder="1"/>
    <xf numFmtId="3" fontId="3" fillId="0" borderId="3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3" fillId="0" borderId="4" xfId="0" applyNumberFormat="1" applyFont="1" applyBorder="1" applyAlignment="1">
      <alignment horizontal="right" wrapText="1"/>
    </xf>
    <xf numFmtId="3" fontId="5" fillId="0" borderId="6" xfId="0" applyNumberFormat="1" applyFont="1" applyBorder="1" applyAlignment="1">
      <alignment horizontal="righ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ACAB-D408-4264-8102-4827B942F294}">
  <sheetPr>
    <tabColor rgb="FFFF0066"/>
    <pageSetUpPr fitToPage="1"/>
  </sheetPr>
  <dimension ref="A1:N34"/>
  <sheetViews>
    <sheetView tabSelected="1" topLeftCell="A13" zoomScaleNormal="100" workbookViewId="0">
      <selection activeCell="G13" sqref="G1:I1048576"/>
    </sheetView>
  </sheetViews>
  <sheetFormatPr defaultRowHeight="18.75" x14ac:dyDescent="0.3"/>
  <cols>
    <col min="1" max="1" width="53.140625" style="1" customWidth="1"/>
    <col min="2" max="2" width="13.7109375" style="1" customWidth="1"/>
    <col min="3" max="3" width="14.85546875" style="1" customWidth="1"/>
    <col min="4" max="4" width="15.85546875" style="1" customWidth="1"/>
    <col min="5" max="5" width="9" style="1" customWidth="1"/>
    <col min="6" max="6" width="9.140625" style="1"/>
    <col min="7" max="8" width="9.28515625" style="1" bestFit="1" customWidth="1"/>
    <col min="9" max="13" width="10" style="1" bestFit="1" customWidth="1"/>
    <col min="14" max="16384" width="9.140625" style="1"/>
  </cols>
  <sheetData>
    <row r="1" spans="1:14" s="33" customFormat="1" ht="21" x14ac:dyDescent="0.35">
      <c r="A1" s="28" t="s">
        <v>19</v>
      </c>
      <c r="B1" s="34"/>
      <c r="C1" s="34"/>
      <c r="D1" s="34"/>
    </row>
    <row r="2" spans="1:14" ht="3.75" customHeight="1" x14ac:dyDescent="0.3">
      <c r="A2" s="28"/>
      <c r="B2" s="28"/>
      <c r="C2" s="28"/>
      <c r="D2" s="28"/>
    </row>
    <row r="3" spans="1:14" ht="21.75" customHeight="1" x14ac:dyDescent="0.3">
      <c r="A3" s="32" t="s">
        <v>18</v>
      </c>
      <c r="B3" s="31" t="s">
        <v>17</v>
      </c>
      <c r="C3" s="30" t="s">
        <v>16</v>
      </c>
      <c r="D3" s="30" t="s">
        <v>15</v>
      </c>
    </row>
    <row r="4" spans="1:14" ht="30.75" customHeight="1" x14ac:dyDescent="0.3">
      <c r="A4" s="16"/>
      <c r="B4" s="28"/>
      <c r="C4" s="29" t="s">
        <v>14</v>
      </c>
      <c r="D4" s="28"/>
      <c r="G4" s="17"/>
      <c r="H4" s="17"/>
      <c r="I4" s="17"/>
      <c r="J4" s="17"/>
      <c r="K4" s="17"/>
      <c r="L4" s="17"/>
      <c r="M4" s="17"/>
    </row>
    <row r="5" spans="1:14" ht="27.95" customHeight="1" x14ac:dyDescent="0.35">
      <c r="A5" s="12" t="s">
        <v>11</v>
      </c>
      <c r="B5" s="27">
        <f>SUM(B6:B15)</f>
        <v>244631</v>
      </c>
      <c r="C5" s="27">
        <f>SUM(C6:C15)</f>
        <v>136318</v>
      </c>
      <c r="D5" s="27">
        <f>SUM(D6:D15)</f>
        <v>108313</v>
      </c>
      <c r="F5" s="22"/>
      <c r="G5" s="17"/>
      <c r="H5" s="17"/>
      <c r="I5" s="17"/>
      <c r="J5" s="17"/>
      <c r="K5" s="17"/>
      <c r="L5" s="17"/>
      <c r="M5" s="17"/>
      <c r="N5" s="17"/>
    </row>
    <row r="6" spans="1:14" ht="27.95" customHeight="1" x14ac:dyDescent="0.35">
      <c r="A6" s="10" t="s">
        <v>10</v>
      </c>
      <c r="B6" s="26">
        <v>7836</v>
      </c>
      <c r="C6" s="25">
        <v>5385</v>
      </c>
      <c r="D6" s="24">
        <v>2451</v>
      </c>
      <c r="E6" s="23"/>
      <c r="F6" s="22"/>
      <c r="G6" s="17"/>
      <c r="H6" s="17"/>
      <c r="I6" s="17"/>
      <c r="J6" s="17"/>
      <c r="K6" s="17"/>
      <c r="L6" s="17"/>
      <c r="M6" s="17"/>
      <c r="N6" s="17"/>
    </row>
    <row r="7" spans="1:14" ht="27.95" customHeight="1" x14ac:dyDescent="0.35">
      <c r="A7" s="10" t="s">
        <v>9</v>
      </c>
      <c r="B7" s="26">
        <v>15536</v>
      </c>
      <c r="C7" s="25">
        <v>6244</v>
      </c>
      <c r="D7" s="24">
        <v>9292</v>
      </c>
      <c r="E7" s="23"/>
      <c r="F7" s="22"/>
      <c r="G7" s="17"/>
      <c r="H7" s="17"/>
      <c r="I7" s="17"/>
      <c r="J7" s="17"/>
      <c r="K7" s="17"/>
      <c r="L7" s="17"/>
      <c r="M7" s="17"/>
      <c r="N7" s="17"/>
    </row>
    <row r="8" spans="1:14" ht="27.95" customHeight="1" x14ac:dyDescent="0.35">
      <c r="A8" s="10" t="s">
        <v>8</v>
      </c>
      <c r="B8" s="26">
        <v>9862</v>
      </c>
      <c r="C8" s="25">
        <v>3848</v>
      </c>
      <c r="D8" s="24">
        <v>6014</v>
      </c>
      <c r="E8" s="23"/>
      <c r="F8" s="22"/>
      <c r="G8" s="2"/>
      <c r="H8" s="2"/>
    </row>
    <row r="9" spans="1:14" ht="27.95" customHeight="1" x14ac:dyDescent="0.35">
      <c r="A9" s="10" t="s">
        <v>7</v>
      </c>
      <c r="B9" s="26">
        <v>9252</v>
      </c>
      <c r="C9" s="25">
        <v>2424</v>
      </c>
      <c r="D9" s="24">
        <v>6828</v>
      </c>
      <c r="E9" s="23"/>
      <c r="F9" s="22"/>
      <c r="G9" s="2"/>
      <c r="H9" s="2"/>
    </row>
    <row r="10" spans="1:14" ht="27.95" customHeight="1" x14ac:dyDescent="0.35">
      <c r="A10" s="10" t="s">
        <v>6</v>
      </c>
      <c r="B10" s="26">
        <v>41189</v>
      </c>
      <c r="C10" s="25">
        <v>15051</v>
      </c>
      <c r="D10" s="24">
        <v>26138</v>
      </c>
      <c r="E10" s="23"/>
      <c r="F10" s="22"/>
      <c r="G10" s="2"/>
      <c r="H10" s="2"/>
    </row>
    <row r="11" spans="1:14" ht="27.95" customHeight="1" x14ac:dyDescent="0.35">
      <c r="A11" s="10" t="s">
        <v>5</v>
      </c>
      <c r="B11" s="26">
        <v>97127</v>
      </c>
      <c r="C11" s="25">
        <v>62237</v>
      </c>
      <c r="D11" s="24">
        <v>34890</v>
      </c>
      <c r="E11" s="23"/>
      <c r="F11" s="22"/>
      <c r="G11" s="2"/>
      <c r="H11" s="2"/>
    </row>
    <row r="12" spans="1:14" ht="27.95" customHeight="1" x14ac:dyDescent="0.35">
      <c r="A12" s="10" t="s">
        <v>13</v>
      </c>
      <c r="B12" s="26">
        <v>21959</v>
      </c>
      <c r="C12" s="25">
        <v>14280</v>
      </c>
      <c r="D12" s="24">
        <v>7679</v>
      </c>
      <c r="E12" s="23"/>
      <c r="F12" s="22"/>
      <c r="G12" s="2"/>
      <c r="H12" s="2"/>
    </row>
    <row r="13" spans="1:14" ht="27.95" customHeight="1" x14ac:dyDescent="0.35">
      <c r="A13" s="10" t="s">
        <v>3</v>
      </c>
      <c r="B13" s="26">
        <v>13356</v>
      </c>
      <c r="C13" s="25">
        <v>8842</v>
      </c>
      <c r="D13" s="24">
        <v>4514</v>
      </c>
      <c r="E13" s="23"/>
      <c r="F13" s="22"/>
      <c r="G13" s="2"/>
      <c r="H13" s="2"/>
    </row>
    <row r="14" spans="1:14" ht="27.95" customHeight="1" x14ac:dyDescent="0.35">
      <c r="A14" s="10" t="s">
        <v>2</v>
      </c>
      <c r="B14" s="26">
        <v>28514</v>
      </c>
      <c r="C14" s="25">
        <v>18007</v>
      </c>
      <c r="D14" s="24">
        <v>10507</v>
      </c>
      <c r="E14" s="23"/>
      <c r="F14" s="22"/>
      <c r="G14" s="2"/>
      <c r="H14" s="2"/>
    </row>
    <row r="15" spans="1:14" ht="27.95" customHeight="1" x14ac:dyDescent="0.35">
      <c r="A15" s="10" t="s">
        <v>1</v>
      </c>
      <c r="B15" s="21" t="s">
        <v>0</v>
      </c>
      <c r="C15" s="20" t="s">
        <v>0</v>
      </c>
      <c r="D15" s="19" t="s">
        <v>0</v>
      </c>
      <c r="E15" s="18"/>
    </row>
    <row r="16" spans="1:14" ht="35.25" customHeight="1" x14ac:dyDescent="0.3">
      <c r="A16" s="16"/>
      <c r="B16" s="15"/>
      <c r="C16" s="14" t="s">
        <v>12</v>
      </c>
      <c r="D16" s="13"/>
    </row>
    <row r="17" spans="1:5" ht="36.75" customHeight="1" x14ac:dyDescent="0.35">
      <c r="A17" s="12" t="s">
        <v>11</v>
      </c>
      <c r="B17" s="11">
        <v>100</v>
      </c>
      <c r="C17" s="11">
        <v>100</v>
      </c>
      <c r="D17" s="11">
        <v>100</v>
      </c>
    </row>
    <row r="18" spans="1:5" ht="27.95" customHeight="1" x14ac:dyDescent="0.35">
      <c r="A18" s="10" t="s">
        <v>10</v>
      </c>
      <c r="B18" s="9">
        <f>SUM(B6*100/B$5)</f>
        <v>3.2031917459357153</v>
      </c>
      <c r="C18" s="9">
        <v>3.9</v>
      </c>
      <c r="D18" s="8">
        <f>SUM(D6*100/D$5)</f>
        <v>2.262886264806625</v>
      </c>
    </row>
    <row r="19" spans="1:5" ht="27.95" customHeight="1" x14ac:dyDescent="0.35">
      <c r="A19" s="10" t="s">
        <v>9</v>
      </c>
      <c r="B19" s="9">
        <v>6.3</v>
      </c>
      <c r="C19" s="9">
        <f>SUM(C7*100/C$5)</f>
        <v>4.5804662627092529</v>
      </c>
      <c r="D19" s="8">
        <f>SUM(D7*100/D$5)</f>
        <v>8.5788409516863169</v>
      </c>
    </row>
    <row r="20" spans="1:5" ht="27.95" customHeight="1" x14ac:dyDescent="0.35">
      <c r="A20" s="10" t="s">
        <v>8</v>
      </c>
      <c r="B20" s="9">
        <f>SUM(B8*100/B$5)</f>
        <v>4.0313778711610544</v>
      </c>
      <c r="C20" s="9">
        <f>SUM(C8*100/C$5)</f>
        <v>2.8228113675376694</v>
      </c>
      <c r="D20" s="8">
        <v>5.5</v>
      </c>
    </row>
    <row r="21" spans="1:5" ht="27.95" customHeight="1" x14ac:dyDescent="0.35">
      <c r="A21" s="10" t="s">
        <v>7</v>
      </c>
      <c r="B21" s="9">
        <f>SUM(B9*100/B$5)</f>
        <v>3.7820227199332872</v>
      </c>
      <c r="C21" s="9">
        <f>SUM(C9*100/C$5)</f>
        <v>1.7781951026276794</v>
      </c>
      <c r="D21" s="8">
        <f>SUM(D9*100/D$5)</f>
        <v>6.3039524341491786</v>
      </c>
    </row>
    <row r="22" spans="1:5" ht="27.95" customHeight="1" x14ac:dyDescent="0.35">
      <c r="A22" s="10" t="s">
        <v>6</v>
      </c>
      <c r="B22" s="9">
        <f>SUM(B10*100/B$5)</f>
        <v>16.837195612984456</v>
      </c>
      <c r="C22" s="9">
        <f>SUM(C10*100/C$5)</f>
        <v>11.041095086488944</v>
      </c>
      <c r="D22" s="8">
        <f>SUM(D10*100/D$5)</f>
        <v>24.131913990010432</v>
      </c>
    </row>
    <row r="23" spans="1:5" ht="27.95" customHeight="1" x14ac:dyDescent="0.35">
      <c r="A23" s="10" t="s">
        <v>5</v>
      </c>
      <c r="B23" s="9">
        <f>SUM(B11*100/B$5)</f>
        <v>39.703471759507174</v>
      </c>
      <c r="C23" s="9">
        <f>SUM(C11*100/C$5)</f>
        <v>45.65574612303584</v>
      </c>
      <c r="D23" s="8">
        <f>SUM(D11*100/D$5)</f>
        <v>32.212199828275459</v>
      </c>
    </row>
    <row r="24" spans="1:5" ht="27.95" customHeight="1" x14ac:dyDescent="0.35">
      <c r="A24" s="10" t="s">
        <v>4</v>
      </c>
      <c r="B24" s="9">
        <f>SUM(B12*100/B$5)</f>
        <v>8.9763766652631922</v>
      </c>
      <c r="C24" s="9">
        <f>SUM(C12*100/C$5)</f>
        <v>10.475505802608607</v>
      </c>
      <c r="D24" s="8">
        <f>SUM(D12*100/D$5)</f>
        <v>7.0896383628927273</v>
      </c>
    </row>
    <row r="25" spans="1:5" ht="27.95" customHeight="1" x14ac:dyDescent="0.35">
      <c r="A25" s="10" t="s">
        <v>3</v>
      </c>
      <c r="B25" s="9">
        <f>SUM(B13*100/B$5)</f>
        <v>5.4596514750787923</v>
      </c>
      <c r="C25" s="9">
        <f>SUM(C13*100/C$5)</f>
        <v>6.4863040830998111</v>
      </c>
      <c r="D25" s="8">
        <f>SUM(D13*100/D$5)</f>
        <v>4.1675514481179547</v>
      </c>
    </row>
    <row r="26" spans="1:5" ht="27.95" customHeight="1" x14ac:dyDescent="0.35">
      <c r="A26" s="10" t="s">
        <v>2</v>
      </c>
      <c r="B26" s="9">
        <f>SUM(B14*100/B$5)</f>
        <v>11.655922593620597</v>
      </c>
      <c r="C26" s="9">
        <f>SUM(C14*100/C$5)</f>
        <v>13.209554130782434</v>
      </c>
      <c r="D26" s="8">
        <f>SUM(D14*100/D$5)</f>
        <v>9.7005899568842153</v>
      </c>
    </row>
    <row r="27" spans="1:5" ht="27.95" customHeight="1" x14ac:dyDescent="0.35">
      <c r="A27" s="10" t="s">
        <v>1</v>
      </c>
      <c r="B27" s="9" t="s">
        <v>0</v>
      </c>
      <c r="C27" s="9" t="s">
        <v>0</v>
      </c>
      <c r="D27" s="8" t="s">
        <v>0</v>
      </c>
    </row>
    <row r="28" spans="1:5" ht="20.25" customHeight="1" x14ac:dyDescent="0.35">
      <c r="A28" s="7"/>
      <c r="B28" s="6"/>
      <c r="C28" s="5"/>
      <c r="D28" s="5"/>
    </row>
    <row r="29" spans="1:5" x14ac:dyDescent="0.3">
      <c r="A29" s="4">
        <v>30</v>
      </c>
      <c r="B29" s="4"/>
      <c r="C29" s="4"/>
      <c r="D29" s="4"/>
      <c r="E29" s="3"/>
    </row>
    <row r="34" spans="2:2" x14ac:dyDescent="0.3">
      <c r="B34" s="2"/>
    </row>
  </sheetData>
  <mergeCells count="1">
    <mergeCell ref="A29:D29"/>
  </mergeCells>
  <pageMargins left="1.48" right="0.17" top="0.98425196850393704" bottom="0.39370078740157483" header="0.51181102362204722" footer="0.27559055118110237"/>
  <pageSetup paperSize="9" scale="8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4</vt:lpstr>
      <vt:lpstr>'ตาราง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2021-10-12T08:28:47Z</dcterms:created>
  <dcterms:modified xsi:type="dcterms:W3CDTF">2021-10-12T08:29:01Z</dcterms:modified>
</cp:coreProperties>
</file>