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63\"/>
    </mc:Choice>
  </mc:AlternateContent>
  <bookViews>
    <workbookView xWindow="0" yWindow="0" windowWidth="20490" windowHeight="7650"/>
  </bookViews>
  <sheets>
    <sheet name="ตาราง3" sheetId="1" r:id="rId1"/>
  </sheets>
  <definedNames>
    <definedName name="A9999999">ตาราง3!$A$9999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G29" i="1"/>
  <c r="F29" i="1"/>
  <c r="E29" i="1"/>
  <c r="N28" i="1"/>
  <c r="O26" i="1"/>
  <c r="O25" i="1"/>
  <c r="N25" i="1"/>
  <c r="O23" i="1"/>
  <c r="P21" i="1"/>
  <c r="O21" i="1"/>
  <c r="N21" i="1"/>
  <c r="O19" i="1"/>
  <c r="O35" i="1" s="1"/>
  <c r="N19" i="1"/>
  <c r="N35" i="1" s="1"/>
  <c r="P17" i="1"/>
  <c r="P33" i="1" s="1"/>
  <c r="O17" i="1"/>
  <c r="O33" i="1" s="1"/>
  <c r="N17" i="1"/>
  <c r="N33" i="1" s="1"/>
  <c r="P16" i="1"/>
  <c r="P32" i="1" s="1"/>
  <c r="O16" i="1"/>
  <c r="N16" i="1"/>
  <c r="N32" i="1" s="1"/>
  <c r="P15" i="1"/>
  <c r="P31" i="1" s="1"/>
  <c r="O15" i="1"/>
  <c r="O31" i="1" s="1"/>
  <c r="N15" i="1"/>
  <c r="P14" i="1"/>
  <c r="P30" i="1" s="1"/>
  <c r="O14" i="1"/>
  <c r="O30" i="1" s="1"/>
  <c r="N14" i="1"/>
  <c r="N30" i="1" s="1"/>
  <c r="P13" i="1"/>
  <c r="N13" i="1"/>
  <c r="N29" i="1" s="1"/>
  <c r="P12" i="1"/>
  <c r="P28" i="1" s="1"/>
  <c r="O12" i="1"/>
  <c r="O28" i="1" s="1"/>
  <c r="N12" i="1"/>
  <c r="P11" i="1"/>
  <c r="O11" i="1"/>
  <c r="O27" i="1" s="1"/>
  <c r="N11" i="1"/>
  <c r="N27" i="1" s="1"/>
  <c r="P10" i="1"/>
  <c r="O10" i="1"/>
  <c r="N10" i="1"/>
  <c r="N26" i="1" s="1"/>
  <c r="P9" i="1"/>
  <c r="P25" i="1" s="1"/>
  <c r="O9" i="1"/>
  <c r="N9" i="1"/>
  <c r="P8" i="1"/>
  <c r="P24" i="1" s="1"/>
  <c r="O8" i="1"/>
  <c r="N8" i="1"/>
  <c r="N24" i="1" s="1"/>
  <c r="P7" i="1"/>
  <c r="O7" i="1"/>
  <c r="N7" i="1"/>
  <c r="P6" i="1"/>
  <c r="P22" i="1" s="1"/>
  <c r="O6" i="1"/>
  <c r="O22" i="1" s="1"/>
  <c r="N6" i="1"/>
  <c r="N22" i="1" s="1"/>
  <c r="P5" i="1"/>
  <c r="P23" i="1" s="1"/>
  <c r="O5" i="1"/>
  <c r="N5" i="1"/>
  <c r="P26" i="1" l="1"/>
  <c r="P27" i="1"/>
  <c r="P29" i="1"/>
</calcChain>
</file>

<file path=xl/sharedStrings.xml><?xml version="1.0" encoding="utf-8"?>
<sst xmlns="http://schemas.openxmlformats.org/spreadsheetml/2006/main" count="54" uniqueCount="27">
  <si>
    <t xml:space="preserve">ตาราง 3  จำนวนและร้อยละของผู้มีงานทำ จำแนกตามระดับการศึกษาที่สำเร็จและเพศ พ.ศ. 2563  </t>
  </si>
  <si>
    <t>ระดับการศึกษาที่สำเร็จ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</si>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</sst>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2"/>
      <color theme="1"/>
      <name val="TH SarabunPSK"/>
      <family val="2"/>
    </font>
    <font>
      <sz val="12"/>
      <color indexed="8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3" fontId="6" fillId="0" borderId="10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3" fontId="3" fillId="0" borderId="10" xfId="0" applyNumberFormat="1" applyFont="1" applyBorder="1" applyAlignment="1">
      <alignment horizontal="right" vertical="center"/>
    </xf>
    <xf numFmtId="187" fontId="8" fillId="0" borderId="10" xfId="0" applyNumberFormat="1" applyFont="1" applyFill="1" applyBorder="1" applyAlignment="1">
      <alignment horizontal="distributed" vertical="center"/>
    </xf>
    <xf numFmtId="187" fontId="9" fillId="0" borderId="10" xfId="0" applyNumberFormat="1" applyFont="1" applyFill="1" applyBorder="1" applyAlignment="1">
      <alignment horizontal="distributed" vertical="center"/>
    </xf>
    <xf numFmtId="3" fontId="3" fillId="0" borderId="10" xfId="1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11" fillId="0" borderId="10" xfId="0" applyNumberFormat="1" applyFont="1" applyFill="1" applyBorder="1" applyAlignment="1">
      <alignment horizontal="right" vertical="center"/>
    </xf>
    <xf numFmtId="0" fontId="12" fillId="0" borderId="0" xfId="0" applyFont="1" applyBorder="1"/>
    <xf numFmtId="3" fontId="4" fillId="0" borderId="0" xfId="0" applyNumberFormat="1" applyFont="1" applyBorder="1"/>
    <xf numFmtId="0" fontId="3" fillId="0" borderId="1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Border="1"/>
    <xf numFmtId="0" fontId="3" fillId="0" borderId="10" xfId="0" applyFont="1" applyBorder="1" applyAlignment="1" applyProtection="1">
      <alignment horizontal="left" vertical="center"/>
    </xf>
    <xf numFmtId="3" fontId="11" fillId="0" borderId="10" xfId="0" applyNumberFormat="1" applyFont="1" applyBorder="1" applyAlignment="1">
      <alignment vertical="center"/>
    </xf>
    <xf numFmtId="188" fontId="3" fillId="0" borderId="10" xfId="0" applyNumberFormat="1" applyFont="1" applyBorder="1" applyAlignment="1" applyProtection="1">
      <alignment horizontal="left" vertical="center"/>
    </xf>
    <xf numFmtId="3" fontId="5" fillId="0" borderId="0" xfId="0" applyNumberFormat="1" applyFont="1" applyBorder="1"/>
    <xf numFmtId="3" fontId="13" fillId="0" borderId="0" xfId="0" applyNumberFormat="1" applyFont="1" applyFill="1" applyAlignment="1">
      <alignment horizontal="right"/>
    </xf>
    <xf numFmtId="0" fontId="13" fillId="0" borderId="0" xfId="0" applyFont="1" applyFill="1" applyBorder="1"/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9" fontId="6" fillId="0" borderId="10" xfId="0" applyNumberFormat="1" applyFont="1" applyFill="1" applyBorder="1"/>
    <xf numFmtId="189" fontId="6" fillId="0" borderId="11" xfId="0" applyNumberFormat="1" applyFont="1" applyFill="1" applyBorder="1"/>
    <xf numFmtId="189" fontId="4" fillId="0" borderId="10" xfId="0" applyNumberFormat="1" applyFont="1" applyBorder="1"/>
    <xf numFmtId="188" fontId="4" fillId="0" borderId="10" xfId="0" applyNumberFormat="1" applyFont="1" applyBorder="1" applyAlignment="1">
      <alignment horizontal="right"/>
    </xf>
    <xf numFmtId="189" fontId="5" fillId="0" borderId="0" xfId="0" applyNumberFormat="1" applyFont="1" applyBorder="1"/>
    <xf numFmtId="188" fontId="11" fillId="0" borderId="10" xfId="0" applyNumberFormat="1" applyFont="1" applyFill="1" applyBorder="1" applyAlignment="1">
      <alignment horizontal="right" vertical="center"/>
    </xf>
    <xf numFmtId="188" fontId="3" fillId="0" borderId="10" xfId="0" applyNumberFormat="1" applyFont="1" applyBorder="1" applyAlignment="1">
      <alignment horizontal="right" vertical="center"/>
    </xf>
    <xf numFmtId="189" fontId="3" fillId="0" borderId="10" xfId="0" applyNumberFormat="1" applyFont="1" applyBorder="1" applyAlignment="1">
      <alignment vertical="center"/>
    </xf>
    <xf numFmtId="189" fontId="3" fillId="0" borderId="0" xfId="0" applyNumberFormat="1" applyFont="1" applyBorder="1" applyAlignment="1">
      <alignment vertical="center"/>
    </xf>
    <xf numFmtId="190" fontId="9" fillId="0" borderId="10" xfId="0" applyNumberFormat="1" applyFont="1" applyFill="1" applyBorder="1" applyAlignment="1">
      <alignment horizontal="distributed" vertical="center"/>
    </xf>
    <xf numFmtId="0" fontId="3" fillId="0" borderId="8" xfId="0" applyFont="1" applyBorder="1" applyAlignment="1" applyProtection="1">
      <alignment horizontal="left" vertical="center"/>
    </xf>
    <xf numFmtId="188" fontId="11" fillId="0" borderId="8" xfId="0" applyNumberFormat="1" applyFont="1" applyFill="1" applyBorder="1" applyAlignment="1">
      <alignment horizontal="right" vertical="center"/>
    </xf>
    <xf numFmtId="187" fontId="9" fillId="0" borderId="8" xfId="0" applyNumberFormat="1" applyFont="1" applyFill="1" applyBorder="1" applyAlignment="1">
      <alignment horizontal="distributed" vertical="center"/>
    </xf>
    <xf numFmtId="187" fontId="8" fillId="0" borderId="8" xfId="0" applyNumberFormat="1" applyFont="1" applyFill="1" applyBorder="1" applyAlignment="1">
      <alignment horizontal="distributed" vertical="center"/>
    </xf>
    <xf numFmtId="188" fontId="2" fillId="0" borderId="0" xfId="0" applyNumberFormat="1" applyFont="1" applyBorder="1"/>
    <xf numFmtId="188" fontId="5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T37"/>
  <sheetViews>
    <sheetView tabSelected="1" zoomScaleNormal="100" workbookViewId="0">
      <selection activeCell="R32" sqref="R32"/>
    </sheetView>
  </sheetViews>
  <sheetFormatPr defaultRowHeight="21.75" x14ac:dyDescent="0.5"/>
  <cols>
    <col min="1" max="1" width="19.28515625" style="2" customWidth="1"/>
    <col min="2" max="3" width="8.85546875" style="2" customWidth="1"/>
    <col min="4" max="4" width="8.85546875" style="6" customWidth="1"/>
    <col min="5" max="6" width="8.85546875" style="2" customWidth="1"/>
    <col min="7" max="7" width="8.85546875" style="6" customWidth="1"/>
    <col min="8" max="9" width="8.85546875" style="2" customWidth="1"/>
    <col min="10" max="10" width="8.85546875" style="6" customWidth="1"/>
    <col min="11" max="12" width="8.85546875" style="2" customWidth="1"/>
    <col min="13" max="13" width="8.85546875" style="6" customWidth="1"/>
    <col min="14" max="15" width="8.85546875" style="2" customWidth="1"/>
    <col min="16" max="16" width="8.5703125" style="6" customWidth="1"/>
    <col min="17" max="16384" width="9.140625" style="6"/>
  </cols>
  <sheetData>
    <row r="1" spans="1:20" ht="23.25" customHeight="1" x14ac:dyDescent="0.5">
      <c r="A1" s="1" t="s">
        <v>0</v>
      </c>
      <c r="D1" s="3"/>
      <c r="G1" s="3"/>
      <c r="H1" s="4"/>
      <c r="I1" s="4"/>
      <c r="J1" s="5"/>
      <c r="K1" s="4"/>
      <c r="L1" s="4"/>
      <c r="M1" s="5"/>
      <c r="N1" s="4"/>
      <c r="O1" s="4"/>
      <c r="P1" s="5"/>
    </row>
    <row r="2" spans="1:20" ht="16.5" customHeight="1" x14ac:dyDescent="0.5">
      <c r="A2" s="7" t="s">
        <v>1</v>
      </c>
      <c r="B2" s="8" t="s">
        <v>2</v>
      </c>
      <c r="C2" s="9"/>
      <c r="D2" s="9"/>
      <c r="E2" s="8" t="s">
        <v>3</v>
      </c>
      <c r="F2" s="9"/>
      <c r="G2" s="9"/>
      <c r="H2" s="8" t="s">
        <v>4</v>
      </c>
      <c r="I2" s="9"/>
      <c r="J2" s="9"/>
      <c r="K2" s="10" t="s">
        <v>5</v>
      </c>
      <c r="L2" s="11"/>
      <c r="M2" s="12"/>
      <c r="N2" s="13" t="s">
        <v>6</v>
      </c>
      <c r="O2" s="14"/>
      <c r="P2" s="15"/>
    </row>
    <row r="3" spans="1:20" s="19" customFormat="1" ht="16.5" customHeight="1" x14ac:dyDescent="0.45">
      <c r="A3" s="16"/>
      <c r="B3" s="17" t="s">
        <v>7</v>
      </c>
      <c r="C3" s="17" t="s">
        <v>8</v>
      </c>
      <c r="D3" s="17" t="s">
        <v>9</v>
      </c>
      <c r="E3" s="17" t="s">
        <v>7</v>
      </c>
      <c r="F3" s="17" t="s">
        <v>8</v>
      </c>
      <c r="G3" s="17" t="s">
        <v>9</v>
      </c>
      <c r="H3" s="17" t="s">
        <v>7</v>
      </c>
      <c r="I3" s="17" t="s">
        <v>8</v>
      </c>
      <c r="J3" s="17" t="s">
        <v>9</v>
      </c>
      <c r="K3" s="18" t="s">
        <v>7</v>
      </c>
      <c r="L3" s="18" t="s">
        <v>8</v>
      </c>
      <c r="M3" s="18" t="s">
        <v>9</v>
      </c>
      <c r="N3" s="18" t="s">
        <v>7</v>
      </c>
      <c r="O3" s="18" t="s">
        <v>8</v>
      </c>
      <c r="P3" s="18" t="s">
        <v>9</v>
      </c>
    </row>
    <row r="4" spans="1:20" s="19" customFormat="1" ht="16.5" customHeight="1" x14ac:dyDescent="0.45">
      <c r="A4" s="20"/>
      <c r="B4" s="21"/>
      <c r="C4" s="22"/>
      <c r="D4" s="22"/>
      <c r="E4" s="22"/>
      <c r="F4" s="22"/>
      <c r="G4" s="22"/>
      <c r="H4" s="22"/>
      <c r="I4" s="23" t="s">
        <v>10</v>
      </c>
      <c r="J4" s="22"/>
      <c r="K4" s="24"/>
      <c r="L4" s="24"/>
      <c r="M4" s="24"/>
      <c r="N4" s="24"/>
      <c r="O4" s="24"/>
      <c r="P4" s="25"/>
    </row>
    <row r="5" spans="1:20" s="19" customFormat="1" ht="15.75" customHeight="1" x14ac:dyDescent="0.45">
      <c r="A5" s="26" t="s">
        <v>11</v>
      </c>
      <c r="B5" s="27">
        <v>547179.30000000005</v>
      </c>
      <c r="C5" s="27">
        <v>290164.12</v>
      </c>
      <c r="D5" s="27">
        <v>257015.18</v>
      </c>
      <c r="E5" s="27">
        <v>552779.02</v>
      </c>
      <c r="F5" s="27">
        <v>299416.90000000002</v>
      </c>
      <c r="G5" s="27">
        <v>253362.12</v>
      </c>
      <c r="H5" s="28">
        <v>565185.25</v>
      </c>
      <c r="I5" s="28">
        <v>307020.84999999998</v>
      </c>
      <c r="J5" s="28">
        <v>258164.4</v>
      </c>
      <c r="K5" s="28">
        <v>570351.62</v>
      </c>
      <c r="L5" s="28">
        <v>305918.74</v>
      </c>
      <c r="M5" s="29">
        <v>264432.88</v>
      </c>
      <c r="N5" s="30">
        <f>(B5+E5+H5+K5)/4</f>
        <v>558873.79749999999</v>
      </c>
      <c r="O5" s="30">
        <f>(C5+F5+I5+L5)/4</f>
        <v>300630.15249999997</v>
      </c>
      <c r="P5" s="30">
        <f>(D5+G5+J5+M5)/4</f>
        <v>258243.64499999999</v>
      </c>
    </row>
    <row r="6" spans="1:20" s="38" customFormat="1" ht="15.75" customHeight="1" x14ac:dyDescent="0.5">
      <c r="A6" s="31" t="s">
        <v>12</v>
      </c>
      <c r="B6" s="32">
        <v>977.38</v>
      </c>
      <c r="C6" s="32">
        <v>742.51</v>
      </c>
      <c r="D6" s="33">
        <v>234.88</v>
      </c>
      <c r="E6" s="34">
        <v>0</v>
      </c>
      <c r="F6" s="34">
        <v>0</v>
      </c>
      <c r="G6" s="34">
        <v>0</v>
      </c>
      <c r="H6" s="35">
        <v>238.22</v>
      </c>
      <c r="I6" s="34">
        <v>0</v>
      </c>
      <c r="J6" s="32">
        <v>238.22</v>
      </c>
      <c r="K6" s="32">
        <v>946.96</v>
      </c>
      <c r="L6" s="34">
        <v>0</v>
      </c>
      <c r="M6" s="36">
        <v>946.96</v>
      </c>
      <c r="N6" s="37">
        <f t="shared" ref="N6:P17" si="0">(B6+E6+H6+K6)/4</f>
        <v>540.64</v>
      </c>
      <c r="O6" s="37">
        <f t="shared" si="0"/>
        <v>185.6275</v>
      </c>
      <c r="P6" s="37">
        <f t="shared" si="0"/>
        <v>355.01499999999999</v>
      </c>
      <c r="R6" s="39"/>
      <c r="S6" s="39"/>
      <c r="T6" s="39"/>
    </row>
    <row r="7" spans="1:20" ht="15.75" customHeight="1" x14ac:dyDescent="0.5">
      <c r="A7" s="40" t="s">
        <v>13</v>
      </c>
      <c r="B7" s="32">
        <v>140762.71</v>
      </c>
      <c r="C7" s="32">
        <v>73193.88</v>
      </c>
      <c r="D7" s="41">
        <v>67568.84</v>
      </c>
      <c r="E7" s="42">
        <v>155334.20000000001</v>
      </c>
      <c r="F7" s="42">
        <v>79666.95</v>
      </c>
      <c r="G7" s="42">
        <v>75667.25</v>
      </c>
      <c r="H7" s="32">
        <v>167826.98</v>
      </c>
      <c r="I7" s="32">
        <v>89185.1</v>
      </c>
      <c r="J7" s="32">
        <v>78641.88</v>
      </c>
      <c r="K7" s="32">
        <v>167525.56</v>
      </c>
      <c r="L7" s="32">
        <v>89002.36</v>
      </c>
      <c r="M7" s="36">
        <v>78523.199999999997</v>
      </c>
      <c r="N7" s="37">
        <f t="shared" si="0"/>
        <v>157862.36249999999</v>
      </c>
      <c r="O7" s="37">
        <f t="shared" si="0"/>
        <v>82762.072500000009</v>
      </c>
      <c r="P7" s="37">
        <f t="shared" si="0"/>
        <v>75100.292499999996</v>
      </c>
      <c r="S7" s="43"/>
    </row>
    <row r="8" spans="1:20" ht="15.75" customHeight="1" x14ac:dyDescent="0.5">
      <c r="A8" s="44" t="s">
        <v>14</v>
      </c>
      <c r="B8" s="32">
        <v>161297.43</v>
      </c>
      <c r="C8" s="32">
        <v>88751.57</v>
      </c>
      <c r="D8" s="41">
        <v>72545.850000000006</v>
      </c>
      <c r="E8" s="42">
        <v>161925.14000000001</v>
      </c>
      <c r="F8" s="42">
        <v>93273.37</v>
      </c>
      <c r="G8" s="42">
        <v>68651.77</v>
      </c>
      <c r="H8" s="32">
        <v>151849.70000000001</v>
      </c>
      <c r="I8" s="32">
        <v>82858.3</v>
      </c>
      <c r="J8" s="32">
        <v>68991.399999999994</v>
      </c>
      <c r="K8" s="32">
        <v>155714.01</v>
      </c>
      <c r="L8" s="32">
        <v>84198.26</v>
      </c>
      <c r="M8" s="36">
        <v>71515.75</v>
      </c>
      <c r="N8" s="37">
        <f t="shared" si="0"/>
        <v>157696.57</v>
      </c>
      <c r="O8" s="37">
        <f t="shared" si="0"/>
        <v>87270.375</v>
      </c>
      <c r="P8" s="37">
        <f t="shared" si="0"/>
        <v>70426.192500000005</v>
      </c>
    </row>
    <row r="9" spans="1:20" ht="15.75" customHeight="1" x14ac:dyDescent="0.5">
      <c r="A9" s="44" t="s">
        <v>15</v>
      </c>
      <c r="B9" s="32">
        <v>67645.58</v>
      </c>
      <c r="C9" s="32">
        <v>41674.370000000003</v>
      </c>
      <c r="D9" s="41">
        <v>25971.21</v>
      </c>
      <c r="E9" s="42">
        <v>64060.28</v>
      </c>
      <c r="F9" s="42">
        <v>40605.21</v>
      </c>
      <c r="G9" s="42">
        <v>23455.06</v>
      </c>
      <c r="H9" s="32">
        <v>69038.5</v>
      </c>
      <c r="I9" s="32">
        <v>41999.7</v>
      </c>
      <c r="J9" s="32">
        <v>27038.799999999999</v>
      </c>
      <c r="K9" s="32">
        <v>72093.06</v>
      </c>
      <c r="L9" s="32">
        <v>45254.45</v>
      </c>
      <c r="M9" s="36">
        <v>26838.61</v>
      </c>
      <c r="N9" s="37">
        <f t="shared" si="0"/>
        <v>68209.354999999996</v>
      </c>
      <c r="O9" s="37">
        <f t="shared" si="0"/>
        <v>42383.432499999995</v>
      </c>
      <c r="P9" s="37">
        <f t="shared" si="0"/>
        <v>25825.920000000002</v>
      </c>
    </row>
    <row r="10" spans="1:20" ht="15.75" customHeight="1" x14ac:dyDescent="0.5">
      <c r="A10" s="40" t="s">
        <v>16</v>
      </c>
      <c r="B10" s="32">
        <v>81748.450000000012</v>
      </c>
      <c r="C10" s="32">
        <v>42023.070000000007</v>
      </c>
      <c r="D10" s="41">
        <v>39725.369999999995</v>
      </c>
      <c r="E10" s="45">
        <v>91290.1</v>
      </c>
      <c r="F10" s="45">
        <v>53018.94</v>
      </c>
      <c r="G10" s="45">
        <v>38271.160000000003</v>
      </c>
      <c r="H10" s="32">
        <v>106195</v>
      </c>
      <c r="I10" s="32">
        <v>61815</v>
      </c>
      <c r="J10" s="32">
        <v>44379</v>
      </c>
      <c r="K10" s="32">
        <v>94671.2</v>
      </c>
      <c r="L10" s="32">
        <v>50491</v>
      </c>
      <c r="M10" s="36">
        <v>44180</v>
      </c>
      <c r="N10" s="37">
        <f t="shared" si="0"/>
        <v>93476.187500000015</v>
      </c>
      <c r="O10" s="37">
        <f t="shared" si="0"/>
        <v>51837.002500000002</v>
      </c>
      <c r="P10" s="37">
        <f t="shared" si="0"/>
        <v>41638.8825</v>
      </c>
    </row>
    <row r="11" spans="1:20" ht="15.75" customHeight="1" x14ac:dyDescent="0.5">
      <c r="A11" s="44" t="s">
        <v>17</v>
      </c>
      <c r="B11" s="32">
        <v>71029.13</v>
      </c>
      <c r="C11" s="32">
        <v>37270.230000000003</v>
      </c>
      <c r="D11" s="41">
        <v>33758.89</v>
      </c>
      <c r="E11" s="42">
        <v>84501.1</v>
      </c>
      <c r="F11" s="42">
        <v>49089.48</v>
      </c>
      <c r="G11" s="42">
        <v>35411.620000000003</v>
      </c>
      <c r="H11" s="32">
        <v>91866.53</v>
      </c>
      <c r="I11" s="32">
        <v>54683.1</v>
      </c>
      <c r="J11" s="32">
        <v>37183.43</v>
      </c>
      <c r="K11" s="32">
        <v>79787.08</v>
      </c>
      <c r="L11" s="32">
        <v>43331.46</v>
      </c>
      <c r="M11" s="36">
        <v>36455.629999999997</v>
      </c>
      <c r="N11" s="37">
        <f t="shared" si="0"/>
        <v>81795.960000000006</v>
      </c>
      <c r="O11" s="37">
        <f t="shared" si="0"/>
        <v>46093.567499999997</v>
      </c>
      <c r="P11" s="37">
        <f t="shared" si="0"/>
        <v>35702.392500000002</v>
      </c>
    </row>
    <row r="12" spans="1:20" ht="15.75" customHeight="1" x14ac:dyDescent="0.5">
      <c r="A12" s="44" t="s">
        <v>18</v>
      </c>
      <c r="B12" s="32">
        <v>10719.32</v>
      </c>
      <c r="C12" s="32">
        <v>4752.84</v>
      </c>
      <c r="D12" s="41">
        <v>5966.48</v>
      </c>
      <c r="E12" s="42">
        <v>6623.52</v>
      </c>
      <c r="F12" s="42">
        <v>3929.46</v>
      </c>
      <c r="G12" s="42">
        <v>2694.06</v>
      </c>
      <c r="H12" s="32">
        <v>14327.79</v>
      </c>
      <c r="I12" s="32">
        <v>7131.62</v>
      </c>
      <c r="J12" s="32">
        <v>7196.17</v>
      </c>
      <c r="K12" s="32">
        <v>14884.12</v>
      </c>
      <c r="L12" s="32">
        <v>7160.44</v>
      </c>
      <c r="M12" s="36">
        <v>7723.68</v>
      </c>
      <c r="N12" s="37">
        <f t="shared" si="0"/>
        <v>11638.6875</v>
      </c>
      <c r="O12" s="37">
        <f t="shared" si="0"/>
        <v>5743.5899999999992</v>
      </c>
      <c r="P12" s="37">
        <f t="shared" si="0"/>
        <v>5895.0974999999999</v>
      </c>
    </row>
    <row r="13" spans="1:20" ht="15.75" customHeight="1" x14ac:dyDescent="0.5">
      <c r="A13" s="46" t="s">
        <v>19</v>
      </c>
      <c r="B13" s="33">
        <v>0</v>
      </c>
      <c r="C13" s="34">
        <v>0</v>
      </c>
      <c r="D13" s="34">
        <v>0</v>
      </c>
      <c r="E13" s="42">
        <v>165.48</v>
      </c>
      <c r="F13" s="34">
        <v>0</v>
      </c>
      <c r="G13" s="42">
        <v>165.48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7">
        <f t="shared" si="0"/>
        <v>41.37</v>
      </c>
      <c r="O13" s="34">
        <v>0</v>
      </c>
      <c r="P13" s="37">
        <f t="shared" si="0"/>
        <v>41.37</v>
      </c>
    </row>
    <row r="14" spans="1:20" ht="15.75" customHeight="1" x14ac:dyDescent="0.5">
      <c r="A14" s="40" t="s">
        <v>20</v>
      </c>
      <c r="B14" s="32">
        <v>94195.58</v>
      </c>
      <c r="C14" s="32">
        <v>43226.549999999996</v>
      </c>
      <c r="D14" s="41">
        <v>50969.03</v>
      </c>
      <c r="E14" s="42">
        <v>80170</v>
      </c>
      <c r="F14" s="42">
        <v>32852.42</v>
      </c>
      <c r="G14" s="42">
        <v>47316.880000000005</v>
      </c>
      <c r="H14" s="32">
        <v>70037</v>
      </c>
      <c r="I14" s="32">
        <v>31163</v>
      </c>
      <c r="J14" s="32">
        <v>38874</v>
      </c>
      <c r="K14" s="32">
        <v>79400</v>
      </c>
      <c r="L14" s="32">
        <v>36971</v>
      </c>
      <c r="M14" s="36">
        <v>42429</v>
      </c>
      <c r="N14" s="37">
        <f t="shared" si="0"/>
        <v>80950.645000000004</v>
      </c>
      <c r="O14" s="37">
        <f t="shared" si="0"/>
        <v>36053.2425</v>
      </c>
      <c r="P14" s="37">
        <f t="shared" si="0"/>
        <v>44897.227500000001</v>
      </c>
      <c r="R14" s="43"/>
      <c r="S14" s="43"/>
      <c r="T14" s="43"/>
    </row>
    <row r="15" spans="1:20" ht="15.75" customHeight="1" x14ac:dyDescent="0.5">
      <c r="A15" s="46" t="s">
        <v>21</v>
      </c>
      <c r="B15" s="32">
        <v>39885.01</v>
      </c>
      <c r="C15" s="32">
        <v>18529.62</v>
      </c>
      <c r="D15" s="41">
        <v>21355.39</v>
      </c>
      <c r="E15" s="42">
        <v>31493.83</v>
      </c>
      <c r="F15" s="42">
        <v>13070.2</v>
      </c>
      <c r="G15" s="42">
        <v>18423.63</v>
      </c>
      <c r="H15" s="32">
        <v>25352.04</v>
      </c>
      <c r="I15" s="32">
        <v>10553.98</v>
      </c>
      <c r="J15" s="32">
        <v>14798.07</v>
      </c>
      <c r="K15" s="32">
        <v>29105.41</v>
      </c>
      <c r="L15" s="32">
        <v>13520.45</v>
      </c>
      <c r="M15" s="36">
        <v>15584.95</v>
      </c>
      <c r="N15" s="37">
        <f t="shared" si="0"/>
        <v>31459.072500000002</v>
      </c>
      <c r="O15" s="37">
        <f t="shared" si="0"/>
        <v>13918.5625</v>
      </c>
      <c r="P15" s="37">
        <f t="shared" si="0"/>
        <v>17540.510000000002</v>
      </c>
    </row>
    <row r="16" spans="1:20" ht="15.75" customHeight="1" x14ac:dyDescent="0.5">
      <c r="A16" s="46" t="s">
        <v>22</v>
      </c>
      <c r="B16" s="32">
        <v>29452.79</v>
      </c>
      <c r="C16" s="32">
        <v>19672.05</v>
      </c>
      <c r="D16" s="41">
        <v>9780.74</v>
      </c>
      <c r="E16" s="42">
        <v>27612.93</v>
      </c>
      <c r="F16" s="42">
        <v>12918.94</v>
      </c>
      <c r="G16" s="42">
        <v>14693.99</v>
      </c>
      <c r="H16" s="32">
        <v>28177.4</v>
      </c>
      <c r="I16" s="32">
        <v>12501.92</v>
      </c>
      <c r="J16" s="32">
        <v>15675.48</v>
      </c>
      <c r="K16" s="32">
        <v>34898.980000000003</v>
      </c>
      <c r="L16" s="32">
        <v>17818.96</v>
      </c>
      <c r="M16" s="36">
        <v>17080.009999999998</v>
      </c>
      <c r="N16" s="37">
        <f t="shared" si="0"/>
        <v>30035.525000000001</v>
      </c>
      <c r="O16" s="37">
        <f t="shared" si="0"/>
        <v>15727.967499999999</v>
      </c>
      <c r="P16" s="37">
        <f t="shared" si="0"/>
        <v>14307.555</v>
      </c>
    </row>
    <row r="17" spans="1:20" ht="15.75" customHeight="1" x14ac:dyDescent="0.5">
      <c r="A17" s="46" t="s">
        <v>23</v>
      </c>
      <c r="B17" s="32">
        <v>24857.78</v>
      </c>
      <c r="C17" s="32">
        <v>5024.88</v>
      </c>
      <c r="D17" s="41">
        <v>19832.900000000001</v>
      </c>
      <c r="E17" s="42">
        <v>21062.54</v>
      </c>
      <c r="F17" s="42">
        <v>6863.28</v>
      </c>
      <c r="G17" s="42">
        <v>14199.26</v>
      </c>
      <c r="H17" s="32">
        <v>16508.099999999999</v>
      </c>
      <c r="I17" s="32">
        <v>8107.14</v>
      </c>
      <c r="J17" s="32">
        <v>8400.9599999999991</v>
      </c>
      <c r="K17" s="32">
        <v>15396.45</v>
      </c>
      <c r="L17" s="32">
        <v>5632.36</v>
      </c>
      <c r="M17" s="36">
        <v>9764.09</v>
      </c>
      <c r="N17" s="37">
        <f t="shared" si="0"/>
        <v>19456.217499999999</v>
      </c>
      <c r="O17" s="37">
        <f t="shared" si="0"/>
        <v>6406.915</v>
      </c>
      <c r="P17" s="37">
        <f t="shared" si="0"/>
        <v>13049.302500000002</v>
      </c>
    </row>
    <row r="18" spans="1:20" ht="15.75" customHeight="1" x14ac:dyDescent="0.5">
      <c r="A18" s="44" t="s">
        <v>24</v>
      </c>
      <c r="B18" s="33">
        <v>0</v>
      </c>
      <c r="C18" s="34">
        <v>0</v>
      </c>
      <c r="D18" s="34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</row>
    <row r="19" spans="1:20" ht="15.75" customHeight="1" x14ac:dyDescent="0.5">
      <c r="A19" s="44" t="s">
        <v>25</v>
      </c>
      <c r="B19" s="32">
        <v>552.17999999999995</v>
      </c>
      <c r="C19" s="32">
        <v>552.17999999999995</v>
      </c>
      <c r="D19" s="34">
        <v>0</v>
      </c>
      <c r="E19" s="33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7">
        <f>(B19+E19+H19+K19)/4</f>
        <v>138.04499999999999</v>
      </c>
      <c r="O19" s="37">
        <f>(C19+F19+I19+L19)/4</f>
        <v>138.04499999999999</v>
      </c>
      <c r="P19" s="34">
        <v>0</v>
      </c>
      <c r="R19" s="47"/>
      <c r="S19" s="47"/>
      <c r="T19" s="47"/>
    </row>
    <row r="20" spans="1:20" ht="15.75" customHeight="1" x14ac:dyDescent="0.5">
      <c r="A20" s="26"/>
      <c r="B20" s="48"/>
      <c r="C20" s="48"/>
      <c r="D20" s="48"/>
      <c r="E20" s="49"/>
      <c r="F20" s="49"/>
      <c r="G20" s="49"/>
      <c r="H20" s="50" t="s">
        <v>26</v>
      </c>
      <c r="I20" s="51"/>
      <c r="J20" s="52"/>
      <c r="K20" s="53"/>
      <c r="L20" s="54"/>
      <c r="M20" s="54"/>
      <c r="N20" s="54"/>
      <c r="O20" s="54"/>
      <c r="P20" s="54"/>
      <c r="R20" s="47"/>
      <c r="S20" s="47"/>
      <c r="T20" s="47"/>
    </row>
    <row r="21" spans="1:20" ht="15.75" customHeight="1" x14ac:dyDescent="0.5">
      <c r="A21" s="26" t="s">
        <v>11</v>
      </c>
      <c r="B21" s="55">
        <v>100</v>
      </c>
      <c r="C21" s="56">
        <v>100</v>
      </c>
      <c r="D21" s="56">
        <v>100</v>
      </c>
      <c r="E21" s="55">
        <v>100</v>
      </c>
      <c r="F21" s="55">
        <v>100</v>
      </c>
      <c r="G21" s="55">
        <v>100</v>
      </c>
      <c r="H21" s="55">
        <v>100</v>
      </c>
      <c r="I21" s="55">
        <v>100</v>
      </c>
      <c r="J21" s="55">
        <v>100</v>
      </c>
      <c r="K21" s="57">
        <v>100</v>
      </c>
      <c r="L21" s="57">
        <v>100</v>
      </c>
      <c r="M21" s="57">
        <v>100</v>
      </c>
      <c r="N21" s="58">
        <f>(B21+E21+H21+K21)/4</f>
        <v>100</v>
      </c>
      <c r="O21" s="58">
        <f>(C21+F21+I21+L21)/4</f>
        <v>100</v>
      </c>
      <c r="P21" s="58">
        <f>(D21+G21+J21+M21)/4</f>
        <v>100</v>
      </c>
      <c r="Q21" s="47"/>
      <c r="S21" s="59"/>
    </row>
    <row r="22" spans="1:20" ht="15.75" customHeight="1" x14ac:dyDescent="0.5">
      <c r="A22" s="31" t="s">
        <v>12</v>
      </c>
      <c r="B22" s="60">
        <v>0.1786215231460693</v>
      </c>
      <c r="C22" s="60">
        <v>0.2</v>
      </c>
      <c r="D22" s="60">
        <v>9.1387598195561831E-2</v>
      </c>
      <c r="E22" s="34">
        <v>0</v>
      </c>
      <c r="F22" s="34">
        <v>0</v>
      </c>
      <c r="G22" s="34">
        <v>0</v>
      </c>
      <c r="H22" s="61">
        <v>4.2149012204405548E-2</v>
      </c>
      <c r="I22" s="34">
        <v>0</v>
      </c>
      <c r="J22" s="61">
        <v>9.2274535141173605E-2</v>
      </c>
      <c r="K22" s="62">
        <v>0.16603091264998951</v>
      </c>
      <c r="L22" s="34">
        <v>0</v>
      </c>
      <c r="M22" s="63">
        <v>0.35810977817887096</v>
      </c>
      <c r="N22" s="60">
        <f>(N6/$N$5)*100</f>
        <v>9.6737403402778074E-2</v>
      </c>
      <c r="O22" s="60">
        <f>(O6/$O$5)*100</f>
        <v>6.1746135062084304E-2</v>
      </c>
      <c r="P22" s="60">
        <f>(P6/$P$5)*100</f>
        <v>0.13747288921669301</v>
      </c>
      <c r="Q22" s="47"/>
    </row>
    <row r="23" spans="1:20" ht="15.75" customHeight="1" x14ac:dyDescent="0.5">
      <c r="A23" s="40" t="s">
        <v>13</v>
      </c>
      <c r="B23" s="60">
        <v>25.725152614508623</v>
      </c>
      <c r="C23" s="60">
        <v>25.224993358930803</v>
      </c>
      <c r="D23" s="60">
        <v>26.289824593239981</v>
      </c>
      <c r="E23" s="60">
        <v>28.100596147806044</v>
      </c>
      <c r="F23" s="60">
        <v>26.607365850090623</v>
      </c>
      <c r="G23" s="60">
        <v>29.865257679403694</v>
      </c>
      <c r="H23" s="61">
        <v>29.694154261810617</v>
      </c>
      <c r="I23" s="61">
        <v>29.1</v>
      </c>
      <c r="J23" s="61">
        <v>30.461938206817052</v>
      </c>
      <c r="K23" s="62">
        <v>29.372330002323832</v>
      </c>
      <c r="L23" s="62">
        <v>29.093464493218036</v>
      </c>
      <c r="M23" s="63">
        <v>29.694945651236715</v>
      </c>
      <c r="N23" s="60">
        <v>28.3</v>
      </c>
      <c r="O23" s="60">
        <f t="shared" ref="O23:O35" si="1">(O7/$O$5)*100</f>
        <v>27.529531489693142</v>
      </c>
      <c r="P23" s="60">
        <f t="shared" ref="P23:P33" si="2">(P7/$P$5)*100</f>
        <v>29.081177389670131</v>
      </c>
      <c r="Q23" s="47"/>
    </row>
    <row r="24" spans="1:20" ht="15.75" customHeight="1" x14ac:dyDescent="0.5">
      <c r="A24" s="44" t="s">
        <v>14</v>
      </c>
      <c r="B24" s="60">
        <v>29.477984638673277</v>
      </c>
      <c r="C24" s="60">
        <v>30.586679703886205</v>
      </c>
      <c r="D24" s="60">
        <v>28.22628998022607</v>
      </c>
      <c r="E24" s="60">
        <v>29.292924322634388</v>
      </c>
      <c r="F24" s="60">
        <v>31.1</v>
      </c>
      <c r="G24" s="60">
        <v>27.096303898941169</v>
      </c>
      <c r="H24" s="61">
        <v>26.867243970008065</v>
      </c>
      <c r="I24" s="61">
        <v>26.987841379502402</v>
      </c>
      <c r="J24" s="61">
        <v>26.723824043903804</v>
      </c>
      <c r="K24" s="62">
        <v>27.30140575387513</v>
      </c>
      <c r="L24" s="62">
        <v>27.523080148669543</v>
      </c>
      <c r="M24" s="63">
        <v>27.044953713774174</v>
      </c>
      <c r="N24" s="60">
        <f t="shared" ref="N24:N35" si="3">(N8/$N$5)*100</f>
        <v>28.216848008516632</v>
      </c>
      <c r="O24" s="60">
        <v>29.1</v>
      </c>
      <c r="P24" s="60">
        <f t="shared" si="2"/>
        <v>27.271219975229211</v>
      </c>
      <c r="Q24" s="47"/>
    </row>
    <row r="25" spans="1:20" ht="15.75" customHeight="1" x14ac:dyDescent="0.5">
      <c r="A25" s="44" t="s">
        <v>15</v>
      </c>
      <c r="B25" s="60">
        <v>12.362598512041664</v>
      </c>
      <c r="C25" s="60">
        <v>14.362344317415952</v>
      </c>
      <c r="D25" s="60">
        <v>10.104932323452646</v>
      </c>
      <c r="E25" s="60">
        <v>11.588768329159814</v>
      </c>
      <c r="F25" s="60">
        <v>13.561428897300051</v>
      </c>
      <c r="G25" s="60">
        <v>9.1999999999999993</v>
      </c>
      <c r="H25" s="61">
        <v>12.215198468112888</v>
      </c>
      <c r="I25" s="61">
        <v>13.679754974295719</v>
      </c>
      <c r="J25" s="61">
        <v>10.473481239086411</v>
      </c>
      <c r="K25" s="62">
        <v>12.640107868896733</v>
      </c>
      <c r="L25" s="62">
        <v>14.792964301565833</v>
      </c>
      <c r="M25" s="63">
        <v>10.149498050318099</v>
      </c>
      <c r="N25" s="60">
        <f t="shared" si="3"/>
        <v>12.204786716628989</v>
      </c>
      <c r="O25" s="60">
        <f t="shared" si="1"/>
        <v>14.098197452100218</v>
      </c>
      <c r="P25" s="60">
        <f t="shared" si="2"/>
        <v>10.000602338152408</v>
      </c>
      <c r="Q25" s="47"/>
    </row>
    <row r="26" spans="1:20" ht="15.75" customHeight="1" x14ac:dyDescent="0.5">
      <c r="A26" s="40" t="s">
        <v>16</v>
      </c>
      <c r="B26" s="60">
        <v>14.93997488574586</v>
      </c>
      <c r="C26" s="60">
        <v>14.482517686886995</v>
      </c>
      <c r="D26" s="60">
        <v>15.456429460703447</v>
      </c>
      <c r="E26" s="60">
        <v>16.514754847244383</v>
      </c>
      <c r="F26" s="60">
        <v>17.707397277842365</v>
      </c>
      <c r="G26" s="60">
        <v>15.105320400697627</v>
      </c>
      <c r="H26" s="61">
        <v>18.789414621135283</v>
      </c>
      <c r="I26" s="61">
        <v>20.133811759038515</v>
      </c>
      <c r="J26" s="61">
        <v>17.190209029595096</v>
      </c>
      <c r="K26" s="62">
        <v>16.598743070108224</v>
      </c>
      <c r="L26" s="62">
        <v>16.504709714743203</v>
      </c>
      <c r="M26" s="63">
        <v>16.707453324261341</v>
      </c>
      <c r="N26" s="60">
        <f t="shared" si="3"/>
        <v>16.725813219038958</v>
      </c>
      <c r="O26" s="60">
        <f t="shared" si="1"/>
        <v>17.242782225578658</v>
      </c>
      <c r="P26" s="60">
        <f t="shared" si="2"/>
        <v>16.123874994097147</v>
      </c>
      <c r="Q26" s="47"/>
    </row>
    <row r="27" spans="1:20" ht="15.75" customHeight="1" x14ac:dyDescent="0.5">
      <c r="A27" s="44" t="s">
        <v>17</v>
      </c>
      <c r="B27" s="60">
        <v>12.980960719822551</v>
      </c>
      <c r="C27" s="60">
        <v>12.9</v>
      </c>
      <c r="D27" s="60">
        <v>13.2</v>
      </c>
      <c r="E27" s="60">
        <v>15.286596803185477</v>
      </c>
      <c r="F27" s="60">
        <v>16.395026466441941</v>
      </c>
      <c r="G27" s="60">
        <v>13.976682860089742</v>
      </c>
      <c r="H27" s="61">
        <v>16.25423345708332</v>
      </c>
      <c r="I27" s="61">
        <v>17.810875059462575</v>
      </c>
      <c r="J27" s="61">
        <v>14.403004442130673</v>
      </c>
      <c r="K27" s="62">
        <v>13.989103774264725</v>
      </c>
      <c r="L27" s="62">
        <v>14.164369270087867</v>
      </c>
      <c r="M27" s="63">
        <v>13.786345328916735</v>
      </c>
      <c r="N27" s="60">
        <f t="shared" si="3"/>
        <v>14.635855244224436</v>
      </c>
      <c r="O27" s="60">
        <f t="shared" si="1"/>
        <v>15.332316840706788</v>
      </c>
      <c r="P27" s="60">
        <f t="shared" si="2"/>
        <v>13.825080768202449</v>
      </c>
      <c r="Q27" s="47"/>
    </row>
    <row r="28" spans="1:20" ht="15.75" customHeight="1" x14ac:dyDescent="0.5">
      <c r="A28" s="44" t="s">
        <v>18</v>
      </c>
      <c r="B28" s="60">
        <v>1.9</v>
      </c>
      <c r="C28" s="60">
        <v>1.6379833592106425</v>
      </c>
      <c r="D28" s="60">
        <v>2.3214504295038139</v>
      </c>
      <c r="E28" s="60">
        <v>1.1982220309301899</v>
      </c>
      <c r="F28" s="60">
        <v>1.3123708114004251</v>
      </c>
      <c r="G28" s="60">
        <v>1</v>
      </c>
      <c r="H28" s="61">
        <v>2.5350608495179237</v>
      </c>
      <c r="I28" s="61">
        <v>2.322845500558024</v>
      </c>
      <c r="J28" s="61">
        <v>2.7874369975101136</v>
      </c>
      <c r="K28" s="62">
        <v>2.6096392958435013</v>
      </c>
      <c r="L28" s="62">
        <v>2.3406346404277163</v>
      </c>
      <c r="M28" s="63">
        <v>2.9208470595638487</v>
      </c>
      <c r="N28" s="60">
        <f t="shared" si="3"/>
        <v>2.0825251697365541</v>
      </c>
      <c r="O28" s="60">
        <f t="shared" si="1"/>
        <v>1.9105169432397504</v>
      </c>
      <c r="P28" s="60">
        <f t="shared" si="2"/>
        <v>2.2827657578950298</v>
      </c>
      <c r="Q28" s="47"/>
      <c r="R28" s="59"/>
      <c r="S28" s="59"/>
      <c r="T28" s="59"/>
    </row>
    <row r="29" spans="1:20" ht="15.75" customHeight="1" x14ac:dyDescent="0.5">
      <c r="A29" s="46" t="s">
        <v>19</v>
      </c>
      <c r="B29" s="33">
        <v>0</v>
      </c>
      <c r="C29" s="34">
        <v>0</v>
      </c>
      <c r="D29" s="34">
        <v>0</v>
      </c>
      <c r="E29" s="60">
        <f>(E13/E5)*100</f>
        <v>2.9936013128718235E-2</v>
      </c>
      <c r="F29" s="64">
        <f>(F13/F5)*100</f>
        <v>0</v>
      </c>
      <c r="G29" s="60">
        <f>(G13/G5)*100</f>
        <v>6.5313630940568385E-2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60">
        <f t="shared" si="3"/>
        <v>7.40238676156579E-3</v>
      </c>
      <c r="O29" s="34">
        <v>0</v>
      </c>
      <c r="P29" s="60">
        <f t="shared" si="2"/>
        <v>1.6019755297366562E-2</v>
      </c>
      <c r="Q29" s="47"/>
    </row>
    <row r="30" spans="1:20" ht="15.75" customHeight="1" x14ac:dyDescent="0.5">
      <c r="A30" s="40" t="s">
        <v>20</v>
      </c>
      <c r="B30" s="60">
        <v>17.214755748252902</v>
      </c>
      <c r="C30" s="60">
        <v>14.897276065696888</v>
      </c>
      <c r="D30" s="60">
        <v>19.831136044182294</v>
      </c>
      <c r="E30" s="60">
        <v>14.502956353155373</v>
      </c>
      <c r="F30" s="60">
        <v>10.972132835521307</v>
      </c>
      <c r="G30" s="60">
        <v>18.675593652279197</v>
      </c>
      <c r="H30" s="61">
        <v>12.391866206699484</v>
      </c>
      <c r="I30" s="61">
        <v>10.1</v>
      </c>
      <c r="J30" s="61">
        <v>15</v>
      </c>
      <c r="K30" s="62">
        <v>13.921236867881607</v>
      </c>
      <c r="L30" s="62">
        <v>12.085235445203521</v>
      </c>
      <c r="M30" s="63">
        <v>16.100000000000001</v>
      </c>
      <c r="N30" s="60">
        <f t="shared" si="3"/>
        <v>14.484601955238382</v>
      </c>
      <c r="O30" s="60">
        <f t="shared" si="1"/>
        <v>11.992557034012084</v>
      </c>
      <c r="P30" s="60">
        <f t="shared" si="2"/>
        <v>17.38560788204488</v>
      </c>
      <c r="Q30" s="47"/>
    </row>
    <row r="31" spans="1:20" ht="15.75" customHeight="1" x14ac:dyDescent="0.5">
      <c r="A31" s="46" t="s">
        <v>21</v>
      </c>
      <c r="B31" s="60">
        <v>7.2892030089588538</v>
      </c>
      <c r="C31" s="60">
        <v>6.3859101531919249</v>
      </c>
      <c r="D31" s="60">
        <v>8.3089994917809911</v>
      </c>
      <c r="E31" s="60">
        <v>5.6973634780856912</v>
      </c>
      <c r="F31" s="60">
        <v>4.3652178617840214</v>
      </c>
      <c r="G31" s="60">
        <v>7.2716592361952141</v>
      </c>
      <c r="H31" s="61">
        <v>4.4856159993559634</v>
      </c>
      <c r="I31" s="61">
        <v>3.4375450396935583</v>
      </c>
      <c r="J31" s="61">
        <v>5.7320335414177945</v>
      </c>
      <c r="K31" s="62">
        <v>5.1030643167104532</v>
      </c>
      <c r="L31" s="62">
        <v>4.4196213674258731</v>
      </c>
      <c r="M31" s="63">
        <v>5.893726226481367</v>
      </c>
      <c r="N31" s="60">
        <f t="shared" si="3"/>
        <v>5.6290118879656372</v>
      </c>
      <c r="O31" s="60">
        <f t="shared" si="1"/>
        <v>4.6297959084460105</v>
      </c>
      <c r="P31" s="60">
        <f t="shared" si="2"/>
        <v>6.7922329705344744</v>
      </c>
      <c r="Q31" s="47"/>
    </row>
    <row r="32" spans="1:20" ht="15.75" customHeight="1" x14ac:dyDescent="0.5">
      <c r="A32" s="46" t="s">
        <v>22</v>
      </c>
      <c r="B32" s="60">
        <v>5.3826579331491518</v>
      </c>
      <c r="C32" s="60">
        <v>6.7796287149493191</v>
      </c>
      <c r="D32" s="60">
        <v>3.8055106317066567</v>
      </c>
      <c r="E32" s="60">
        <v>4.9952926939955136</v>
      </c>
      <c r="F32" s="60">
        <v>4.3146996712610406</v>
      </c>
      <c r="G32" s="60">
        <v>5.7996001927991445</v>
      </c>
      <c r="H32" s="61">
        <v>4.9855158109664046</v>
      </c>
      <c r="I32" s="61">
        <v>4.0720100931255976</v>
      </c>
      <c r="J32" s="61">
        <v>6.0718983717352195</v>
      </c>
      <c r="K32" s="62">
        <v>6.118853489010867</v>
      </c>
      <c r="L32" s="62">
        <v>5.8247363335766877</v>
      </c>
      <c r="M32" s="63">
        <v>6.4591097748509938</v>
      </c>
      <c r="N32" s="60">
        <f t="shared" si="3"/>
        <v>5.3742947216987753</v>
      </c>
      <c r="O32" s="60">
        <v>5.3</v>
      </c>
      <c r="P32" s="60">
        <f t="shared" si="2"/>
        <v>5.5403318830943551</v>
      </c>
      <c r="Q32" s="47"/>
    </row>
    <row r="33" spans="1:19" ht="15.75" customHeight="1" x14ac:dyDescent="0.5">
      <c r="A33" s="46" t="s">
        <v>23</v>
      </c>
      <c r="B33" s="60">
        <v>4.5428948061448953</v>
      </c>
      <c r="C33" s="60">
        <v>1.7317371975556453</v>
      </c>
      <c r="D33" s="60">
        <v>7.7166259206946464</v>
      </c>
      <c r="E33" s="60">
        <v>3.8103001810741657</v>
      </c>
      <c r="F33" s="60">
        <v>2.2922153024762459</v>
      </c>
      <c r="G33" s="60">
        <v>5.6043342232848383</v>
      </c>
      <c r="H33" s="61">
        <v>2.9208299402717954</v>
      </c>
      <c r="I33" s="61">
        <v>2.6405828789803696</v>
      </c>
      <c r="J33" s="61">
        <v>3.2</v>
      </c>
      <c r="K33" s="62">
        <v>2.6994663397291658</v>
      </c>
      <c r="L33" s="62">
        <v>1.9</v>
      </c>
      <c r="M33" s="63">
        <v>3.6924644166791967</v>
      </c>
      <c r="N33" s="60">
        <f t="shared" si="3"/>
        <v>3.481325763890371</v>
      </c>
      <c r="O33" s="60">
        <f t="shared" si="1"/>
        <v>2.1311618101913448</v>
      </c>
      <c r="P33" s="60">
        <f t="shared" si="2"/>
        <v>5.0530972407859265</v>
      </c>
      <c r="Q33" s="47"/>
      <c r="R33" s="47"/>
      <c r="S33" s="47"/>
    </row>
    <row r="34" spans="1:19" ht="15.75" customHeight="1" x14ac:dyDescent="0.5">
      <c r="A34" s="44" t="s">
        <v>24</v>
      </c>
      <c r="B34" s="33">
        <v>0</v>
      </c>
      <c r="C34" s="34">
        <v>0</v>
      </c>
      <c r="D34" s="34">
        <v>0</v>
      </c>
      <c r="E34" s="33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47"/>
      <c r="R34" s="47"/>
      <c r="S34" s="47"/>
    </row>
    <row r="35" spans="1:19" ht="15.75" customHeight="1" x14ac:dyDescent="0.5">
      <c r="A35" s="65" t="s">
        <v>25</v>
      </c>
      <c r="B35" s="66">
        <v>0.10091390518610625</v>
      </c>
      <c r="C35" s="66">
        <v>0.19029920032842101</v>
      </c>
      <c r="D35" s="67">
        <v>0</v>
      </c>
      <c r="E35" s="68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66">
        <f t="shared" si="3"/>
        <v>2.4700567573129065E-2</v>
      </c>
      <c r="O35" s="66">
        <f t="shared" si="1"/>
        <v>4.5918547707885025E-2</v>
      </c>
      <c r="P35" s="67">
        <v>0</v>
      </c>
    </row>
    <row r="36" spans="1:19" ht="12.75" customHeight="1" x14ac:dyDescent="0.5">
      <c r="A36" s="6"/>
      <c r="B36" s="6"/>
      <c r="C36" s="6"/>
      <c r="E36" s="6"/>
      <c r="F36" s="6"/>
      <c r="H36" s="6"/>
      <c r="I36" s="6"/>
      <c r="K36" s="6"/>
      <c r="L36" s="6"/>
      <c r="N36" s="6"/>
      <c r="O36" s="6"/>
    </row>
    <row r="37" spans="1:19" x14ac:dyDescent="0.5">
      <c r="B37" s="69"/>
      <c r="C37" s="69"/>
      <c r="D37" s="70"/>
      <c r="E37" s="69"/>
      <c r="F37" s="69"/>
      <c r="G37" s="70"/>
      <c r="H37" s="69"/>
      <c r="I37" s="69"/>
      <c r="J37" s="70"/>
      <c r="K37" s="69"/>
      <c r="L37" s="69"/>
      <c r="M37" s="70"/>
      <c r="N37" s="69"/>
      <c r="O37" s="69"/>
      <c r="P37" s="70"/>
    </row>
  </sheetData>
  <mergeCells count="9">
    <mergeCell ref="H20:J20"/>
    <mergeCell ref="K20:M20"/>
    <mergeCell ref="N20:P20"/>
    <mergeCell ref="A2:A3"/>
    <mergeCell ref="B2:D2"/>
    <mergeCell ref="E2:G2"/>
    <mergeCell ref="H2:J2"/>
    <mergeCell ref="K2:M2"/>
    <mergeCell ref="N2:P2"/>
  </mergeCells>
  <printOptions horizontalCentered="1"/>
  <pageMargins left="0.35433070866141736" right="0.39370078740157483" top="0.59055118110236227" bottom="0.23622047244094491" header="0.15748031496062992" footer="0.15748031496062992"/>
  <pageSetup paperSize="9" firstPageNumber="85" orientation="landscape" useFirstPageNumber="1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A9999999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2021-03-29T02:27:17Z</dcterms:created>
  <dcterms:modified xsi:type="dcterms:W3CDTF">2021-03-29T02:27:25Z</dcterms:modified>
</cp:coreProperties>
</file>