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My Drive\นครศรีธรรมราช\สมุดสถิติประจำปี\2564\11อุตสาหกรรม\"/>
    </mc:Choice>
  </mc:AlternateContent>
  <xr:revisionPtr revIDLastSave="0" documentId="8_{C56D8C4E-857D-47CC-9F4B-059F8D6CF2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2.3" sheetId="1" r:id="rId1"/>
  </sheets>
  <definedNames>
    <definedName name="_xlnm.Print_Area" localSheetId="0">'T-12.3'!$A$1:$M$33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4" i="1"/>
  <c r="I15" i="1"/>
  <c r="I16" i="1"/>
  <c r="I18" i="1"/>
  <c r="I7" i="1" s="1"/>
  <c r="I19" i="1"/>
  <c r="I20" i="1"/>
  <c r="I21" i="1"/>
  <c r="I22" i="1"/>
  <c r="I24" i="1"/>
  <c r="I25" i="1"/>
  <c r="I28" i="1"/>
  <c r="H8" i="1"/>
  <c r="H9" i="1"/>
  <c r="H10" i="1"/>
  <c r="H11" i="1"/>
  <c r="H14" i="1"/>
  <c r="H15" i="1"/>
  <c r="H16" i="1"/>
  <c r="H18" i="1"/>
  <c r="H7" i="1" s="1"/>
  <c r="H19" i="1"/>
  <c r="H20" i="1"/>
  <c r="H21" i="1"/>
  <c r="H22" i="1"/>
  <c r="H24" i="1"/>
  <c r="H25" i="1"/>
  <c r="H27" i="1"/>
  <c r="H28" i="1"/>
  <c r="F7" i="1"/>
  <c r="G7" i="1"/>
  <c r="E7" i="1"/>
</calcChain>
</file>

<file path=xl/sharedStrings.xml><?xml version="1.0" encoding="utf-8"?>
<sst xmlns="http://schemas.openxmlformats.org/spreadsheetml/2006/main" count="63" uniqueCount="63">
  <si>
    <t>ตาราง</t>
  </si>
  <si>
    <t>Table</t>
  </si>
  <si>
    <t>อัตราการเปลี่ยนแปลง</t>
  </si>
  <si>
    <t>ประเภทอุตสาหกรรม</t>
  </si>
  <si>
    <t>Percentage change (%)</t>
  </si>
  <si>
    <t>Type of industry</t>
  </si>
  <si>
    <t>รวมยอด</t>
  </si>
  <si>
    <t>Total</t>
  </si>
  <si>
    <t>ผลิตภัณฑ์จากพืช</t>
  </si>
  <si>
    <t>Basic agro-Industry</t>
  </si>
  <si>
    <t>อุตสาหกรรมอาหาร</t>
  </si>
  <si>
    <t>Food</t>
  </si>
  <si>
    <t>อุตสาหกรรมเครื่องดื่ม</t>
  </si>
  <si>
    <t>Beverage</t>
  </si>
  <si>
    <t>สิ่งทอ</t>
  </si>
  <si>
    <t>Textile</t>
  </si>
  <si>
    <t>อุตสาหกรรมเครื่องแต่งกายยกเว้นรองเท้า</t>
  </si>
  <si>
    <t>Wearing Apparel</t>
  </si>
  <si>
    <t>ผลิตหนังสัตว์และผลิตภัณฑ์จากหนังสัตว์</t>
  </si>
  <si>
    <t>Leather products &amp; Footwear</t>
  </si>
  <si>
    <t>แปรรูปไม้และผลิตภัณฑ์จากไม้</t>
  </si>
  <si>
    <t>Wood and Wood products</t>
  </si>
  <si>
    <t>เครื่องเรือนหรือเครื่องตบแต่งในอาคารจากไม้ แก้ว ยาง หรืออโลหะอื่น</t>
  </si>
  <si>
    <t>Furniture</t>
  </si>
  <si>
    <t>ผลิตกระดาษและผลิตภัณฑ์กระดาษ</t>
  </si>
  <si>
    <t>Paper and Paper products</t>
  </si>
  <si>
    <t>การพิมพ์ การเย็บเล่ม ทำปกหรือการทำแม่พิมพ์</t>
  </si>
  <si>
    <t>Printing</t>
  </si>
  <si>
    <t>เคมีภัณฑ์และผลิตภัณฑ์เคมี</t>
  </si>
  <si>
    <t>Chemical &amp; Chemical products</t>
  </si>
  <si>
    <t>ผลิตภัณฑ์จากปิโตรเลียม</t>
  </si>
  <si>
    <t>Petroleum products</t>
  </si>
  <si>
    <t>ยางและผลิตภัณฑ์ยาง</t>
  </si>
  <si>
    <t>Rubber products</t>
  </si>
  <si>
    <t>ผลิตภัณฑ์พลาสติก</t>
  </si>
  <si>
    <t>Plastic products</t>
  </si>
  <si>
    <t>ผลิตภัณฑ์อโลหะ</t>
  </si>
  <si>
    <t>Non-metal products</t>
  </si>
  <si>
    <t>ผลิตภัณฑ์โลหะขั้นมูลฐาน</t>
  </si>
  <si>
    <t>Basic metal products</t>
  </si>
  <si>
    <t>ผลิตภัณฑ์โลหะ</t>
  </si>
  <si>
    <t>Fabricated products</t>
  </si>
  <si>
    <t>ผลิตภัณฑ์เครื่องจักร และเครื่องกล</t>
  </si>
  <si>
    <t xml:space="preserve">Machinery </t>
  </si>
  <si>
    <t xml:space="preserve">ผลิตภัณฑ์เครื่องใช้ไฟฟ้าและอุปกรณ์ </t>
  </si>
  <si>
    <t>Electrical Machinery and Supplies</t>
  </si>
  <si>
    <t xml:space="preserve">Production, maintenance and </t>
  </si>
  <si>
    <t>ผลิตยานพาหนะและอุปกรณ์ รวมทั้งการซ่อมยานพาหนะและอุปกรณ์</t>
  </si>
  <si>
    <t xml:space="preserve">  repair motor vechicles</t>
  </si>
  <si>
    <t>การผลิตอื่นๆ</t>
  </si>
  <si>
    <t>Other Manufacturing Industries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</si>
  <si>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</si>
  <si>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</si>
  <si>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Note:  Industrial establishment is mean factory, building or vehicle used machinery 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</si>
  <si>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</si>
  <si>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 xml:space="preserve">              from 50 horsepower or the equivalent 50 horsepower or employees from 50 </t>
  </si>
  <si>
    <t>หรือใช้คนงานตั้งแต่ห้าสิบคนขึ้นไปโดยใช้เครื่องจักรหรือไม่ก็ตามเพื่อประกอบกิจการ</t>
  </si>
  <si>
    <t xml:space="preserve">              or more people to used the machinery or not tp operate Industrial establishment . </t>
  </si>
  <si>
    <t xml:space="preserve">        ที่มา:   </t>
  </si>
  <si>
    <t>สำนักงานอุตสาหกรรมจังหวัดนครศรีธรรมราช</t>
  </si>
  <si>
    <t xml:space="preserve">  Source:  Nakhon Si Thammarat Provincial  Industrial Office</t>
  </si>
  <si>
    <t>สถานประกอบการอุตสาหกรรม จำแนกตามประเภทอุตสาหกรรม พ.ศ. 2562 - 2564</t>
  </si>
  <si>
    <t>Industrial Establishment by Type of Industries: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</si>
</sst>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showGridLines="0" tabSelected="1" zoomScaleNormal="100" workbookViewId="0">
      <selection activeCell="A4" sqref="A4:D5"/>
    </sheetView>
  </sheetViews>
  <sheetFormatPr defaultColWidth="9.125" defaultRowHeight="18" x14ac:dyDescent="0.35"/>
  <cols>
    <col min="1" max="1" width="1.75" style="25" customWidth="1"/>
    <col min="2" max="2" width="3.75" style="25" customWidth="1"/>
    <col min="3" max="3" width="5.25" style="25" customWidth="1"/>
    <col min="4" max="4" width="41.875" style="25" customWidth="1"/>
    <col min="5" max="5" width="12.75" style="25" customWidth="1"/>
    <col min="6" max="6" width="13.375" style="25" customWidth="1"/>
    <col min="7" max="7" width="12.375" style="25" customWidth="1"/>
    <col min="8" max="8" width="13" style="25" customWidth="1"/>
    <col min="9" max="9" width="12" style="25" customWidth="1"/>
    <col min="10" max="10" width="1" style="25" customWidth="1"/>
    <col min="11" max="11" width="32.625" style="25" customWidth="1"/>
    <col min="12" max="12" width="6.25" style="26" customWidth="1"/>
    <col min="13" max="13" width="4.125" style="26" customWidth="1"/>
    <col min="14" max="16384" width="9.125" style="26"/>
  </cols>
  <sheetData>
    <row r="1" spans="1:12" s="31" customFormat="1" ht="18.75" customHeight="1" x14ac:dyDescent="0.6">
      <c r="A1" s="30" t="s">
        <v>0</v>
      </c>
      <c r="C1" s="32">
        <v>12.3</v>
      </c>
      <c r="D1" s="30" t="s">
        <v>61</v>
      </c>
      <c r="E1" s="30"/>
      <c r="F1" s="30"/>
      <c r="G1" s="30"/>
      <c r="H1" s="30"/>
      <c r="I1" s="30"/>
      <c r="J1" s="30"/>
      <c r="K1" s="30"/>
    </row>
    <row r="2" spans="1:12" s="11" customFormat="1" ht="18.75" customHeight="1" x14ac:dyDescent="0.6">
      <c r="A2" s="30" t="s">
        <v>1</v>
      </c>
      <c r="C2" s="32">
        <v>12.3</v>
      </c>
      <c r="D2" s="30" t="s">
        <v>62</v>
      </c>
      <c r="E2" s="33"/>
      <c r="F2" s="33"/>
      <c r="G2" s="33"/>
      <c r="H2" s="33"/>
      <c r="I2" s="33"/>
      <c r="J2" s="33"/>
      <c r="K2" s="33"/>
    </row>
    <row r="3" spans="1:12" s="27" customFormat="1" ht="15" customHeight="1" x14ac:dyDescent="0.6">
      <c r="A3" s="29"/>
      <c r="B3" s="29"/>
      <c r="C3" s="29"/>
      <c r="D3" s="29"/>
      <c r="E3" s="2"/>
      <c r="F3" s="1"/>
      <c r="G3" s="2"/>
      <c r="H3" s="36" t="s">
        <v>2</v>
      </c>
      <c r="I3" s="37"/>
      <c r="J3" s="3"/>
      <c r="K3" s="29"/>
      <c r="L3" s="12"/>
    </row>
    <row r="4" spans="1:12" s="27" customFormat="1" ht="15" customHeight="1" x14ac:dyDescent="0.6">
      <c r="A4" s="38" t="s">
        <v>3</v>
      </c>
      <c r="B4" s="38"/>
      <c r="C4" s="38"/>
      <c r="D4" s="39"/>
      <c r="E4" s="5">
        <v>2562</v>
      </c>
      <c r="F4" s="5">
        <v>2563</v>
      </c>
      <c r="G4" s="5">
        <v>2564</v>
      </c>
      <c r="H4" s="40" t="s">
        <v>4</v>
      </c>
      <c r="I4" s="41"/>
      <c r="J4" s="42" t="s">
        <v>5</v>
      </c>
      <c r="K4" s="38"/>
      <c r="L4" s="12"/>
    </row>
    <row r="5" spans="1:12" s="27" customFormat="1" ht="15" customHeight="1" x14ac:dyDescent="0.6">
      <c r="A5" s="38"/>
      <c r="B5" s="38"/>
      <c r="C5" s="38"/>
      <c r="D5" s="39"/>
      <c r="E5" s="5">
        <v>-2019</v>
      </c>
      <c r="F5" s="5">
        <v>-2020</v>
      </c>
      <c r="G5" s="5">
        <v>-2021</v>
      </c>
      <c r="H5" s="6">
        <v>2563</v>
      </c>
      <c r="I5" s="6">
        <v>2564</v>
      </c>
      <c r="J5" s="42"/>
      <c r="K5" s="38"/>
      <c r="L5" s="12"/>
    </row>
    <row r="6" spans="1:12" s="27" customFormat="1" ht="15" customHeight="1" x14ac:dyDescent="0.6">
      <c r="A6" s="17"/>
      <c r="B6" s="17"/>
      <c r="C6" s="17"/>
      <c r="D6" s="17"/>
      <c r="E6" s="7"/>
      <c r="F6" s="8"/>
      <c r="G6" s="7"/>
      <c r="H6" s="7">
        <v>-2020</v>
      </c>
      <c r="I6" s="7">
        <v>-2021</v>
      </c>
      <c r="J6" s="7"/>
      <c r="K6" s="17"/>
      <c r="L6" s="12"/>
    </row>
    <row r="7" spans="1:12" s="4" customFormat="1" ht="18" customHeight="1" x14ac:dyDescent="0.35">
      <c r="A7" s="43" t="s">
        <v>6</v>
      </c>
      <c r="B7" s="43"/>
      <c r="C7" s="43"/>
      <c r="D7" s="44"/>
      <c r="E7" s="9">
        <f>SUM(E8:E28)</f>
        <v>911</v>
      </c>
      <c r="F7" s="9">
        <f t="shared" ref="F7:G7" si="0">SUM(F8:F28)</f>
        <v>944</v>
      </c>
      <c r="G7" s="9">
        <f t="shared" si="0"/>
        <v>927</v>
      </c>
      <c r="H7" s="9">
        <f t="shared" ref="H7:I7" si="1">SUM(H8:H28)</f>
        <v>-656</v>
      </c>
      <c r="I7" s="9">
        <f t="shared" si="1"/>
        <v>-618</v>
      </c>
      <c r="J7" s="9"/>
      <c r="K7" s="10" t="s">
        <v>7</v>
      </c>
    </row>
    <row r="8" spans="1:12" s="15" customFormat="1" ht="15" customHeight="1" x14ac:dyDescent="0.6">
      <c r="A8" s="11"/>
      <c r="B8" s="12" t="s">
        <v>8</v>
      </c>
      <c r="C8" s="11"/>
      <c r="D8" s="13"/>
      <c r="E8" s="34">
        <v>50</v>
      </c>
      <c r="F8" s="14">
        <v>48</v>
      </c>
      <c r="G8" s="14">
        <v>47</v>
      </c>
      <c r="H8" s="14">
        <f>F8-E8/E8*100</f>
        <v>-52</v>
      </c>
      <c r="I8" s="14">
        <f>G8-F8/F8*100</f>
        <v>-53</v>
      </c>
      <c r="J8" s="14"/>
      <c r="K8" s="12" t="s">
        <v>9</v>
      </c>
    </row>
    <row r="9" spans="1:12" s="15" customFormat="1" ht="15" customHeight="1" x14ac:dyDescent="0.6">
      <c r="A9" s="12"/>
      <c r="B9" s="12" t="s">
        <v>10</v>
      </c>
      <c r="C9" s="12"/>
      <c r="D9" s="16"/>
      <c r="E9" s="34">
        <v>88</v>
      </c>
      <c r="F9" s="14">
        <v>88</v>
      </c>
      <c r="G9" s="14">
        <v>89</v>
      </c>
      <c r="H9" s="14">
        <f t="shared" ref="H9:H28" si="2">F9-E9/E9*100</f>
        <v>-12</v>
      </c>
      <c r="I9" s="14">
        <f t="shared" ref="I9:I28" si="3">G9-F9/F9*100</f>
        <v>-11</v>
      </c>
      <c r="J9" s="14"/>
      <c r="K9" s="12" t="s">
        <v>11</v>
      </c>
    </row>
    <row r="10" spans="1:12" s="15" customFormat="1" ht="15" customHeight="1" x14ac:dyDescent="0.6">
      <c r="A10" s="12"/>
      <c r="B10" s="12" t="s">
        <v>12</v>
      </c>
      <c r="C10" s="12"/>
      <c r="D10" s="16"/>
      <c r="E10" s="15">
        <v>1</v>
      </c>
      <c r="F10" s="14">
        <v>1</v>
      </c>
      <c r="G10" s="14">
        <v>1</v>
      </c>
      <c r="H10" s="14">
        <f t="shared" si="2"/>
        <v>-99</v>
      </c>
      <c r="I10" s="14">
        <f t="shared" si="3"/>
        <v>-99</v>
      </c>
      <c r="J10" s="14"/>
      <c r="K10" s="12" t="s">
        <v>13</v>
      </c>
    </row>
    <row r="11" spans="1:12" s="15" customFormat="1" ht="15" customHeight="1" x14ac:dyDescent="0.6">
      <c r="A11" s="12"/>
      <c r="B11" s="12" t="s">
        <v>14</v>
      </c>
      <c r="C11" s="12"/>
      <c r="D11" s="16"/>
      <c r="E11" s="15">
        <v>7</v>
      </c>
      <c r="F11" s="14">
        <v>7</v>
      </c>
      <c r="G11" s="14">
        <v>7</v>
      </c>
      <c r="H11" s="14">
        <f t="shared" si="2"/>
        <v>-93</v>
      </c>
      <c r="I11" s="14">
        <f t="shared" si="3"/>
        <v>-93</v>
      </c>
      <c r="J11" s="14"/>
      <c r="K11" s="12" t="s">
        <v>15</v>
      </c>
    </row>
    <row r="12" spans="1:12" s="15" customFormat="1" ht="15" customHeight="1" x14ac:dyDescent="0.6">
      <c r="A12" s="12"/>
      <c r="B12" s="12" t="s">
        <v>16</v>
      </c>
      <c r="C12" s="12"/>
      <c r="D12" s="16"/>
      <c r="E12" s="15">
        <v>0</v>
      </c>
      <c r="F12" s="14">
        <v>0</v>
      </c>
      <c r="G12" s="14">
        <v>0</v>
      </c>
      <c r="H12" s="14">
        <v>0</v>
      </c>
      <c r="I12" s="14">
        <v>0</v>
      </c>
      <c r="J12" s="14"/>
      <c r="K12" s="12" t="s">
        <v>17</v>
      </c>
    </row>
    <row r="13" spans="1:12" s="15" customFormat="1" ht="15" customHeight="1" x14ac:dyDescent="0.6">
      <c r="A13" s="12"/>
      <c r="B13" s="12" t="s">
        <v>18</v>
      </c>
      <c r="C13" s="12"/>
      <c r="D13" s="16"/>
      <c r="E13" s="15">
        <v>0</v>
      </c>
      <c r="F13" s="14">
        <v>0</v>
      </c>
      <c r="G13" s="14">
        <v>0</v>
      </c>
      <c r="H13" s="14">
        <v>0</v>
      </c>
      <c r="I13" s="14">
        <v>0</v>
      </c>
      <c r="J13" s="14"/>
      <c r="K13" s="12" t="s">
        <v>19</v>
      </c>
    </row>
    <row r="14" spans="1:12" s="15" customFormat="1" ht="15" customHeight="1" x14ac:dyDescent="0.6">
      <c r="A14" s="12"/>
      <c r="B14" s="12" t="s">
        <v>20</v>
      </c>
      <c r="C14" s="12"/>
      <c r="D14" s="16"/>
      <c r="E14" s="15">
        <v>121</v>
      </c>
      <c r="F14" s="14">
        <v>118</v>
      </c>
      <c r="G14" s="14">
        <v>118</v>
      </c>
      <c r="H14" s="14">
        <f t="shared" si="2"/>
        <v>18</v>
      </c>
      <c r="I14" s="14">
        <f t="shared" si="3"/>
        <v>18</v>
      </c>
      <c r="J14" s="14"/>
      <c r="K14" s="12" t="s">
        <v>21</v>
      </c>
    </row>
    <row r="15" spans="1:12" s="15" customFormat="1" ht="15" customHeight="1" x14ac:dyDescent="0.6">
      <c r="A15" s="12"/>
      <c r="B15" s="12" t="s">
        <v>22</v>
      </c>
      <c r="C15" s="12"/>
      <c r="D15" s="16"/>
      <c r="E15" s="34">
        <v>4</v>
      </c>
      <c r="F15" s="14">
        <v>3</v>
      </c>
      <c r="G15" s="14">
        <v>3</v>
      </c>
      <c r="H15" s="14">
        <f t="shared" si="2"/>
        <v>-97</v>
      </c>
      <c r="I15" s="14">
        <f t="shared" si="3"/>
        <v>-97</v>
      </c>
      <c r="J15" s="14"/>
      <c r="K15" s="12" t="s">
        <v>23</v>
      </c>
    </row>
    <row r="16" spans="1:12" s="15" customFormat="1" ht="15" customHeight="1" x14ac:dyDescent="0.6">
      <c r="A16" s="12"/>
      <c r="B16" s="12" t="s">
        <v>24</v>
      </c>
      <c r="C16" s="12"/>
      <c r="D16" s="16"/>
      <c r="E16" s="34">
        <v>1</v>
      </c>
      <c r="F16" s="14">
        <v>1</v>
      </c>
      <c r="G16" s="14">
        <v>1</v>
      </c>
      <c r="H16" s="14">
        <f t="shared" si="2"/>
        <v>-99</v>
      </c>
      <c r="I16" s="14">
        <f t="shared" si="3"/>
        <v>-99</v>
      </c>
      <c r="J16" s="14"/>
      <c r="K16" s="12" t="s">
        <v>25</v>
      </c>
    </row>
    <row r="17" spans="1:11" s="15" customFormat="1" ht="15" customHeight="1" x14ac:dyDescent="0.6">
      <c r="A17" s="12"/>
      <c r="B17" s="12" t="s">
        <v>26</v>
      </c>
      <c r="C17" s="12"/>
      <c r="D17" s="16"/>
      <c r="E17" s="34">
        <v>0</v>
      </c>
      <c r="F17" s="14">
        <v>0</v>
      </c>
      <c r="G17" s="14">
        <v>0</v>
      </c>
      <c r="H17" s="14">
        <v>0</v>
      </c>
      <c r="I17" s="14">
        <v>0</v>
      </c>
      <c r="J17" s="14"/>
      <c r="K17" s="12" t="s">
        <v>27</v>
      </c>
    </row>
    <row r="18" spans="1:11" s="15" customFormat="1" ht="15" customHeight="1" x14ac:dyDescent="0.6">
      <c r="A18" s="12"/>
      <c r="B18" s="12" t="s">
        <v>28</v>
      </c>
      <c r="C18" s="12"/>
      <c r="D18" s="16"/>
      <c r="E18" s="34">
        <v>4</v>
      </c>
      <c r="F18" s="14">
        <v>3</v>
      </c>
      <c r="G18" s="14">
        <v>3</v>
      </c>
      <c r="H18" s="14">
        <f t="shared" si="2"/>
        <v>-97</v>
      </c>
      <c r="I18" s="14">
        <f t="shared" si="3"/>
        <v>-97</v>
      </c>
      <c r="J18" s="14"/>
      <c r="K18" s="12" t="s">
        <v>29</v>
      </c>
    </row>
    <row r="19" spans="1:11" s="15" customFormat="1" ht="15" customHeight="1" x14ac:dyDescent="0.6">
      <c r="A19" s="12"/>
      <c r="B19" s="12" t="s">
        <v>30</v>
      </c>
      <c r="C19" s="12"/>
      <c r="D19" s="16"/>
      <c r="E19" s="34">
        <v>16</v>
      </c>
      <c r="F19" s="14">
        <v>20</v>
      </c>
      <c r="G19" s="14">
        <v>20</v>
      </c>
      <c r="H19" s="14">
        <f t="shared" si="2"/>
        <v>-80</v>
      </c>
      <c r="I19" s="14">
        <f t="shared" si="3"/>
        <v>-80</v>
      </c>
      <c r="J19" s="14"/>
      <c r="K19" s="12" t="s">
        <v>31</v>
      </c>
    </row>
    <row r="20" spans="1:11" s="15" customFormat="1" ht="15" customHeight="1" x14ac:dyDescent="0.6">
      <c r="A20" s="12"/>
      <c r="B20" s="12" t="s">
        <v>32</v>
      </c>
      <c r="C20" s="12"/>
      <c r="D20" s="16"/>
      <c r="E20" s="34">
        <v>116</v>
      </c>
      <c r="F20" s="14">
        <v>116</v>
      </c>
      <c r="G20" s="14">
        <v>116</v>
      </c>
      <c r="H20" s="14">
        <f t="shared" si="2"/>
        <v>16</v>
      </c>
      <c r="I20" s="14">
        <f t="shared" si="3"/>
        <v>16</v>
      </c>
      <c r="J20" s="14"/>
      <c r="K20" s="12" t="s">
        <v>33</v>
      </c>
    </row>
    <row r="21" spans="1:11" s="15" customFormat="1" ht="15" customHeight="1" x14ac:dyDescent="0.6">
      <c r="A21" s="12"/>
      <c r="B21" s="12" t="s">
        <v>34</v>
      </c>
      <c r="C21" s="12"/>
      <c r="D21" s="16"/>
      <c r="E21" s="34">
        <v>11</v>
      </c>
      <c r="F21" s="14">
        <v>11</v>
      </c>
      <c r="G21" s="14">
        <v>12</v>
      </c>
      <c r="H21" s="14">
        <f t="shared" si="2"/>
        <v>-89</v>
      </c>
      <c r="I21" s="14">
        <f t="shared" si="3"/>
        <v>-88</v>
      </c>
      <c r="J21" s="14"/>
      <c r="K21" s="12" t="s">
        <v>35</v>
      </c>
    </row>
    <row r="22" spans="1:11" s="15" customFormat="1" ht="15" customHeight="1" x14ac:dyDescent="0.6">
      <c r="A22" s="12"/>
      <c r="B22" s="12" t="s">
        <v>36</v>
      </c>
      <c r="C22" s="12"/>
      <c r="D22" s="16"/>
      <c r="E22" s="34">
        <v>108</v>
      </c>
      <c r="F22" s="14">
        <v>108</v>
      </c>
      <c r="G22" s="14">
        <v>108</v>
      </c>
      <c r="H22" s="14">
        <f t="shared" si="2"/>
        <v>8</v>
      </c>
      <c r="I22" s="14">
        <f t="shared" si="3"/>
        <v>8</v>
      </c>
      <c r="J22" s="14"/>
      <c r="K22" s="12" t="s">
        <v>37</v>
      </c>
    </row>
    <row r="23" spans="1:11" s="15" customFormat="1" ht="15" customHeight="1" x14ac:dyDescent="0.6">
      <c r="A23" s="12"/>
      <c r="B23" s="12" t="s">
        <v>38</v>
      </c>
      <c r="C23" s="12"/>
      <c r="D23" s="16"/>
      <c r="E23" s="34">
        <v>0</v>
      </c>
      <c r="F23" s="14">
        <v>0</v>
      </c>
      <c r="G23" s="14">
        <v>0</v>
      </c>
      <c r="H23" s="14">
        <v>0</v>
      </c>
      <c r="I23" s="14">
        <v>0</v>
      </c>
      <c r="J23" s="14"/>
      <c r="K23" s="12" t="s">
        <v>39</v>
      </c>
    </row>
    <row r="24" spans="1:11" s="15" customFormat="1" ht="15" customHeight="1" x14ac:dyDescent="0.6">
      <c r="A24" s="12"/>
      <c r="B24" s="12" t="s">
        <v>40</v>
      </c>
      <c r="C24" s="12"/>
      <c r="D24" s="16"/>
      <c r="E24" s="34">
        <v>10</v>
      </c>
      <c r="F24" s="14">
        <v>8</v>
      </c>
      <c r="G24" s="14">
        <v>5</v>
      </c>
      <c r="H24" s="14">
        <f t="shared" si="2"/>
        <v>-92</v>
      </c>
      <c r="I24" s="14">
        <f t="shared" si="3"/>
        <v>-95</v>
      </c>
      <c r="J24" s="14"/>
      <c r="K24" s="12" t="s">
        <v>41</v>
      </c>
    </row>
    <row r="25" spans="1:11" s="15" customFormat="1" ht="15" customHeight="1" x14ac:dyDescent="0.6">
      <c r="A25" s="12"/>
      <c r="B25" s="12" t="s">
        <v>42</v>
      </c>
      <c r="C25" s="12"/>
      <c r="D25" s="16"/>
      <c r="E25" s="34">
        <v>5</v>
      </c>
      <c r="F25" s="14">
        <v>5</v>
      </c>
      <c r="G25" s="14"/>
      <c r="H25" s="14">
        <f t="shared" si="2"/>
        <v>-95</v>
      </c>
      <c r="I25" s="14">
        <f t="shared" si="3"/>
        <v>-100</v>
      </c>
      <c r="J25" s="14"/>
      <c r="K25" s="12" t="s">
        <v>43</v>
      </c>
    </row>
    <row r="26" spans="1:11" s="15" customFormat="1" ht="15" customHeight="1" x14ac:dyDescent="0.6">
      <c r="A26" s="12"/>
      <c r="B26" s="12" t="s">
        <v>44</v>
      </c>
      <c r="C26" s="12"/>
      <c r="D26" s="16"/>
      <c r="E26" s="34">
        <v>0</v>
      </c>
      <c r="F26" s="14">
        <v>0</v>
      </c>
      <c r="G26" s="14">
        <v>0</v>
      </c>
      <c r="H26" s="14">
        <v>0</v>
      </c>
      <c r="I26" s="14">
        <v>0</v>
      </c>
      <c r="J26" s="14"/>
      <c r="K26" s="12" t="s">
        <v>45</v>
      </c>
    </row>
    <row r="27" spans="1:11" s="15" customFormat="1" ht="15" customHeight="1" x14ac:dyDescent="0.6">
      <c r="A27" s="12"/>
      <c r="B27" s="12" t="s">
        <v>47</v>
      </c>
      <c r="C27" s="12"/>
      <c r="D27" s="16"/>
      <c r="E27" s="34">
        <v>43</v>
      </c>
      <c r="F27" s="14">
        <v>45</v>
      </c>
      <c r="G27" s="14">
        <v>45</v>
      </c>
      <c r="H27" s="14">
        <f t="shared" si="2"/>
        <v>-55</v>
      </c>
      <c r="I27" s="14">
        <v>0</v>
      </c>
      <c r="J27" s="14"/>
      <c r="K27" s="12" t="s">
        <v>46</v>
      </c>
    </row>
    <row r="28" spans="1:11" s="15" customFormat="1" ht="15" customHeight="1" x14ac:dyDescent="0.6">
      <c r="A28" s="12"/>
      <c r="B28" s="12" t="s">
        <v>49</v>
      </c>
      <c r="C28" s="12"/>
      <c r="D28" s="16"/>
      <c r="E28" s="34">
        <v>326</v>
      </c>
      <c r="F28" s="14">
        <v>362</v>
      </c>
      <c r="G28" s="14">
        <v>352</v>
      </c>
      <c r="H28" s="14">
        <f t="shared" si="2"/>
        <v>262</v>
      </c>
      <c r="I28" s="14">
        <f t="shared" si="3"/>
        <v>252</v>
      </c>
      <c r="J28" s="14"/>
      <c r="K28" s="12" t="s">
        <v>48</v>
      </c>
    </row>
    <row r="29" spans="1:11" s="15" customFormat="1" ht="15" customHeight="1" x14ac:dyDescent="0.6">
      <c r="A29" s="17"/>
      <c r="B29" s="35"/>
      <c r="C29" s="35"/>
      <c r="D29" s="18"/>
      <c r="E29" s="19"/>
      <c r="F29" s="19"/>
      <c r="G29" s="19"/>
      <c r="H29" s="19"/>
      <c r="I29" s="19"/>
      <c r="J29" s="19"/>
      <c r="K29" s="17" t="s">
        <v>50</v>
      </c>
    </row>
    <row r="30" spans="1:11" s="24" customFormat="1" ht="22.5" customHeight="1" x14ac:dyDescent="0.3">
      <c r="A30" s="20" t="s">
        <v>51</v>
      </c>
      <c r="B30" s="21"/>
      <c r="C30" s="21" t="s">
        <v>52</v>
      </c>
      <c r="D30" s="22"/>
      <c r="E30" s="23"/>
      <c r="F30" s="23"/>
      <c r="G30" s="21" t="s">
        <v>53</v>
      </c>
      <c r="I30" s="23"/>
      <c r="J30" s="23"/>
      <c r="K30" s="15"/>
    </row>
    <row r="31" spans="1:11" s="24" customFormat="1" ht="15.75" customHeight="1" x14ac:dyDescent="0.6">
      <c r="A31" s="15"/>
      <c r="B31" s="15"/>
      <c r="C31" s="15" t="s">
        <v>54</v>
      </c>
      <c r="D31" s="15"/>
      <c r="E31" s="23"/>
      <c r="F31" s="23"/>
      <c r="G31" s="23" t="s">
        <v>55</v>
      </c>
      <c r="I31" s="23"/>
      <c r="J31" s="23"/>
      <c r="K31" s="15"/>
    </row>
    <row r="32" spans="1:11" s="24" customFormat="1" ht="17.25" customHeight="1" x14ac:dyDescent="0.6">
      <c r="A32" s="15"/>
      <c r="B32" s="15"/>
      <c r="C32" s="15" t="s">
        <v>56</v>
      </c>
      <c r="D32" s="15"/>
      <c r="E32" s="23"/>
      <c r="F32" s="23"/>
      <c r="G32" s="23" t="s">
        <v>57</v>
      </c>
      <c r="I32" s="23"/>
      <c r="J32" s="23"/>
      <c r="K32" s="15"/>
    </row>
    <row r="33" spans="1:12" ht="17.25" customHeight="1" x14ac:dyDescent="0.35">
      <c r="A33" s="23" t="s">
        <v>58</v>
      </c>
      <c r="B33" s="21"/>
      <c r="C33" s="21" t="s">
        <v>59</v>
      </c>
      <c r="D33" s="21"/>
      <c r="E33" s="21"/>
      <c r="F33" s="21"/>
      <c r="G33" s="23" t="s">
        <v>60</v>
      </c>
      <c r="I33" s="22"/>
      <c r="L33" s="25"/>
    </row>
    <row r="34" spans="1:12" x14ac:dyDescent="0.35">
      <c r="A34" s="15"/>
      <c r="B34" s="15"/>
      <c r="C34" s="23"/>
      <c r="D34" s="27"/>
    </row>
    <row r="35" spans="1:12" x14ac:dyDescent="0.35">
      <c r="A35" s="23"/>
      <c r="B35" s="12"/>
      <c r="C35" s="23"/>
      <c r="D35" s="27"/>
    </row>
    <row r="36" spans="1:12" x14ac:dyDescent="0.35">
      <c r="A36" s="23"/>
      <c r="B36" s="12"/>
      <c r="C36" s="23"/>
      <c r="D36" s="27"/>
      <c r="K36" s="28"/>
    </row>
    <row r="37" spans="1:12" x14ac:dyDescent="0.35">
      <c r="C37" s="27"/>
      <c r="D37" s="27"/>
      <c r="K37" s="28"/>
    </row>
  </sheetData>
  <mergeCells count="5">
    <mergeCell ref="H3:I3"/>
    <mergeCell ref="A4:D5"/>
    <mergeCell ref="H4:I4"/>
    <mergeCell ref="J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2022-07-19T04:25:40Z</cp:lastPrinted>
  <dcterms:created xsi:type="dcterms:W3CDTF">2021-06-17T07:44:36Z</dcterms:created>
  <dcterms:modified xsi:type="dcterms:W3CDTF">2022-07-21T01:36:50Z</dcterms:modified>
</cp:coreProperties>
</file>