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นครศรีธรรมราช\สมุดสถิติประจำปี\2564\23อุตุนิยมวิทยา\"/>
    </mc:Choice>
  </mc:AlternateContent>
  <xr:revisionPtr revIDLastSave="0" documentId="8_{2248B6EF-189F-49AA-A08C-37A850F390F7}" xr6:coauthVersionLast="47" xr6:coauthVersionMax="47" xr10:uidLastSave="{00000000-0000-0000-0000-000000000000}"/>
  <bookViews>
    <workbookView xWindow="-108" yWindow="-108" windowWidth="23256" windowHeight="12456" xr2:uid="{C9D31ECC-B948-4B6E-83BC-911A16D0E86F}"/>
  </bookViews>
  <sheets>
    <sheet name="T-20.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G38" i="1"/>
  <c r="F38" i="1"/>
  <c r="H10" i="1"/>
  <c r="G10" i="1"/>
  <c r="F10" i="1"/>
</calcChain>
</file>

<file path=xl/sharedStrings.xml><?xml version="1.0" encoding="utf-8"?>
<sst xmlns="http://schemas.openxmlformats.org/spreadsheetml/2006/main" count="80" uniqueCount="39">
  <si>
    <t>ตาราง 20.8 ปริมาณฝนเป็นรายเดือน พ.ศ. 2563-2564</t>
  </si>
  <si>
    <t>Table 20.8 Monthly Rainfall Data: 2020-2021</t>
  </si>
  <si>
    <t>(มิลลิเมตร  mm.)</t>
  </si>
  <si>
    <t>เดือน</t>
  </si>
  <si>
    <t>2563 (2020)</t>
  </si>
  <si>
    <t>2564 (2021)</t>
  </si>
  <si>
    <t>จำนวนวัน</t>
  </si>
  <si>
    <t>ปริมาณฝน</t>
  </si>
  <si>
    <t xml:space="preserve">  วันที่ปริมาณ  </t>
  </si>
  <si>
    <t>ที่ฝนตก</t>
  </si>
  <si>
    <t>สูงสุด</t>
  </si>
  <si>
    <t>ฝนสูงที่สุด</t>
  </si>
  <si>
    <t>No. of rainy</t>
  </si>
  <si>
    <t>Daily maximum</t>
  </si>
  <si>
    <t>Date of daily</t>
  </si>
  <si>
    <t>Rainfall</t>
  </si>
  <si>
    <t>day</t>
  </si>
  <si>
    <t>rainfall</t>
  </si>
  <si>
    <t>maximum rainfall</t>
  </si>
  <si>
    <t>สถานีตรวจอากาศนครศรีธรรมราช</t>
  </si>
  <si>
    <t>ทั้งปี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</si>
  <si>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</si>
  <si>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</si>
  <si>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</si>
  <si>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</si>
  <si>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</si>
  <si>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</si>
  <si>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</si>
  <si>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</si>
  <si>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</si>
  <si>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</si>
  <si>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</si>
  <si>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</si>
  <si>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สถานีเกษตรนครศรีธรรมราช</t>
  </si>
  <si>
    <t>สถานีตรวจอากาศฉวาง</t>
  </si>
  <si>
    <t>23.8.6</t>
  </si>
  <si>
    <t xml:space="preserve">       ที่มา: </t>
  </si>
  <si>
    <t>สถานีตรวจอากาศจังหวัดนครศรีธรรมราช</t>
  </si>
  <si>
    <t xml:space="preserve">Source:  Nakhon Si Thammarat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</si>
</sst>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9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3"/>
      <color theme="1"/>
      <name val="TH SarabunPSK"/>
      <family val="2"/>
    </font>
    <font>
      <sz val="14"/>
      <name val="CordiaUPC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</cellStyleXfs>
  <cellXfs count="55">
    <xf numFmtId="0" fontId="0" fillId="0" borderId="0" xfId="0"/>
    <xf numFmtId="0" fontId="2" fillId="0" borderId="0" xfId="1" applyFont="1"/>
    <xf numFmtId="0" fontId="3" fillId="0" borderId="0" xfId="1" applyFont="1"/>
    <xf numFmtId="164" fontId="3" fillId="0" borderId="0" xfId="1" applyNumberFormat="1" applyFont="1" applyAlignment="1">
      <alignment horizontal="center"/>
    </xf>
    <xf numFmtId="0" fontId="4" fillId="0" borderId="0" xfId="1" applyFont="1" applyAlignment="1">
      <alignment horizontal="right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2" fillId="0" borderId="4" xfId="1" applyFont="1" applyBorder="1"/>
    <xf numFmtId="0" fontId="2" fillId="0" borderId="5" xfId="1" applyFont="1" applyBorder="1"/>
    <xf numFmtId="0" fontId="4" fillId="0" borderId="0" xfId="1" applyFont="1"/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14" xfId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2" fillId="0" borderId="9" xfId="1" applyFont="1" applyBorder="1" applyAlignment="1">
      <alignment horizontal="center"/>
    </xf>
    <xf numFmtId="0" fontId="2" fillId="0" borderId="9" xfId="1" applyFont="1" applyBorder="1" applyAlignment="1">
      <alignment horizontal="center" vertical="center"/>
    </xf>
    <xf numFmtId="0" fontId="4" fillId="0" borderId="10" xfId="1" applyFont="1" applyBorder="1"/>
    <xf numFmtId="0" fontId="2" fillId="0" borderId="10" xfId="1" applyFont="1" applyBorder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3" fillId="0" borderId="7" xfId="1" applyFont="1" applyBorder="1" applyAlignment="1">
      <alignment horizontal="center"/>
    </xf>
    <xf numFmtId="15" fontId="2" fillId="0" borderId="9" xfId="1" applyNumberFormat="1" applyFont="1" applyBorder="1"/>
    <xf numFmtId="165" fontId="6" fillId="0" borderId="10" xfId="2" applyNumberFormat="1" applyFont="1" applyFill="1" applyBorder="1" applyAlignment="1">
      <alignment horizontal="right" vertical="top" wrapText="1"/>
    </xf>
    <xf numFmtId="0" fontId="6" fillId="0" borderId="10" xfId="1" applyFont="1" applyBorder="1" applyAlignment="1">
      <alignment horizontal="right" vertical="top" wrapText="1"/>
    </xf>
    <xf numFmtId="15" fontId="2" fillId="0" borderId="7" xfId="1" quotePrefix="1" applyNumberFormat="1" applyFont="1" applyBorder="1" applyAlignment="1">
      <alignment horizontal="right"/>
    </xf>
    <xf numFmtId="0" fontId="2" fillId="0" borderId="7" xfId="1" applyFont="1" applyBorder="1"/>
    <xf numFmtId="0" fontId="2" fillId="0" borderId="9" xfId="1" applyFont="1" applyBorder="1"/>
    <xf numFmtId="16" fontId="2" fillId="0" borderId="9" xfId="1" applyNumberFormat="1" applyFont="1" applyBorder="1"/>
    <xf numFmtId="15" fontId="2" fillId="0" borderId="7" xfId="1" applyNumberFormat="1" applyFont="1" applyBorder="1"/>
    <xf numFmtId="0" fontId="2" fillId="0" borderId="9" xfId="1" applyFont="1" applyBorder="1" applyAlignment="1">
      <alignment horizontal="right"/>
    </xf>
    <xf numFmtId="0" fontId="2" fillId="0" borderId="11" xfId="1" applyFont="1" applyBorder="1"/>
    <xf numFmtId="0" fontId="2" fillId="0" borderId="12" xfId="1" applyFont="1" applyBorder="1"/>
    <xf numFmtId="0" fontId="2" fillId="0" borderId="14" xfId="1" applyFont="1" applyBorder="1"/>
    <xf numFmtId="0" fontId="2" fillId="0" borderId="13" xfId="1" applyFont="1" applyBorder="1"/>
    <xf numFmtId="0" fontId="8" fillId="0" borderId="0" xfId="1" applyFont="1"/>
    <xf numFmtId="0" fontId="8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</cellXfs>
  <cellStyles count="4">
    <cellStyle name="Comma 2" xfId="2" xr:uid="{80BEA858-C027-4216-93E1-97DD16F7907A}"/>
    <cellStyle name="Normal" xfId="0" builtinId="0"/>
    <cellStyle name="Normal 2" xfId="3" xr:uid="{54FC7911-1964-4D06-BEE8-BDC19A2BEAD5}"/>
    <cellStyle name="Normal 3" xfId="1" xr:uid="{86FDB44B-FB28-41FE-95DE-B9B7A7E4F8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22</xdr:row>
      <xdr:rowOff>0</xdr:rowOff>
    </xdr:from>
    <xdr:to>
      <xdr:col>14</xdr:col>
      <xdr:colOff>0</xdr:colOff>
      <xdr:row>22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719A8831-2F45-47E9-8EE1-6B4A92B680BC}"/>
            </a:ext>
          </a:extLst>
        </xdr:cNvPr>
        <xdr:cNvSpPr txBox="1">
          <a:spLocks noChangeArrowheads="1"/>
        </xdr:cNvSpPr>
      </xdr:nvSpPr>
      <xdr:spPr bwMode="auto">
        <a:xfrm>
          <a:off x="9288780" y="6248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13</xdr:col>
      <xdr:colOff>0</xdr:colOff>
      <xdr:row>51</xdr:row>
      <xdr:rowOff>0</xdr:rowOff>
    </xdr:from>
    <xdr:to>
      <xdr:col>13</xdr:col>
      <xdr:colOff>0</xdr:colOff>
      <xdr:row>51</xdr:row>
      <xdr:rowOff>180975</xdr:rowOff>
    </xdr:to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A3398B0F-6D24-46FE-ABAE-1E4D449FF94A}"/>
            </a:ext>
          </a:extLst>
        </xdr:cNvPr>
        <xdr:cNvSpPr txBox="1">
          <a:spLocks noChangeArrowheads="1"/>
        </xdr:cNvSpPr>
      </xdr:nvSpPr>
      <xdr:spPr bwMode="auto">
        <a:xfrm>
          <a:off x="9151620" y="14255115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142875</xdr:colOff>
      <xdr:row>20</xdr:row>
      <xdr:rowOff>104775</xdr:rowOff>
    </xdr:from>
    <xdr:to>
      <xdr:col>13</xdr:col>
      <xdr:colOff>142875</xdr:colOff>
      <xdr:row>21</xdr:row>
      <xdr:rowOff>161925</xdr:rowOff>
    </xdr:to>
    <xdr:sp macro="" textlink="">
      <xdr:nvSpPr>
        <xdr:cNvPr id="4" name="Text Box 15">
          <a:extLst>
            <a:ext uri="{FF2B5EF4-FFF2-40B4-BE49-F238E27FC236}">
              <a16:creationId xmlns:a16="http://schemas.microsoft.com/office/drawing/2014/main" id="{DCD368CB-431A-4EFF-8137-2309A08BA469}"/>
            </a:ext>
          </a:extLst>
        </xdr:cNvPr>
        <xdr:cNvSpPr txBox="1">
          <a:spLocks noChangeArrowheads="1"/>
        </xdr:cNvSpPr>
      </xdr:nvSpPr>
      <xdr:spPr bwMode="auto">
        <a:xfrm>
          <a:off x="9286875" y="574357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9525</xdr:colOff>
      <xdr:row>20</xdr:row>
      <xdr:rowOff>257175</xdr:rowOff>
    </xdr:from>
    <xdr:to>
      <xdr:col>14</xdr:col>
      <xdr:colOff>9525</xdr:colOff>
      <xdr:row>20</xdr:row>
      <xdr:rowOff>257175</xdr:rowOff>
    </xdr:to>
    <xdr:sp macro="" textlink="">
      <xdr:nvSpPr>
        <xdr:cNvPr id="5" name="Text Box 23">
          <a:extLst>
            <a:ext uri="{FF2B5EF4-FFF2-40B4-BE49-F238E27FC236}">
              <a16:creationId xmlns:a16="http://schemas.microsoft.com/office/drawing/2014/main" id="{A16CCEC0-54D4-4863-B5FB-960A5A221633}"/>
            </a:ext>
          </a:extLst>
        </xdr:cNvPr>
        <xdr:cNvSpPr txBox="1">
          <a:spLocks noChangeArrowheads="1"/>
        </xdr:cNvSpPr>
      </xdr:nvSpPr>
      <xdr:spPr bwMode="auto">
        <a:xfrm>
          <a:off x="9298305" y="5895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857CE-E62C-4722-AAC4-00B6D1DE4EA2}">
  <dimension ref="A1:N55"/>
  <sheetViews>
    <sheetView showGridLines="0" tabSelected="1" zoomScaleNormal="100" workbookViewId="0">
      <selection activeCell="J57" sqref="J57"/>
    </sheetView>
  </sheetViews>
  <sheetFormatPr defaultColWidth="8.109375" defaultRowHeight="21"/>
  <cols>
    <col min="1" max="1" width="1.5546875" style="49" customWidth="1"/>
    <col min="2" max="2" width="2.109375" style="49" customWidth="1"/>
    <col min="3" max="3" width="3.21875" style="49" customWidth="1"/>
    <col min="4" max="4" width="4.21875" style="49" customWidth="1"/>
    <col min="5" max="5" width="11.6640625" style="49" customWidth="1"/>
    <col min="6" max="6" width="9.5546875" style="49" customWidth="1"/>
    <col min="7" max="7" width="10" style="49" customWidth="1"/>
    <col min="8" max="8" width="10.5546875" style="49" customWidth="1"/>
    <col min="9" max="9" width="12.44140625" style="49" customWidth="1"/>
    <col min="10" max="10" width="8.6640625" style="49" customWidth="1"/>
    <col min="11" max="11" width="9.5546875" style="49" customWidth="1"/>
    <col min="12" max="12" width="11.77734375" style="49" customWidth="1"/>
    <col min="13" max="13" width="13.88671875" style="49" bestFit="1" customWidth="1"/>
    <col min="14" max="14" width="2" style="49" customWidth="1"/>
    <col min="15" max="15" width="4.6640625" style="49" customWidth="1"/>
    <col min="16" max="16384" width="8.109375" style="49"/>
  </cols>
  <sheetData>
    <row r="1" spans="1:14" s="1" customFormat="1" ht="18">
      <c r="B1" s="2" t="s">
        <v>0</v>
      </c>
      <c r="D1" s="3"/>
      <c r="E1" s="2"/>
    </row>
    <row r="2" spans="1:14" s="1" customFormat="1" ht="18">
      <c r="B2" s="2" t="s">
        <v>1</v>
      </c>
      <c r="D2" s="3"/>
      <c r="E2" s="2"/>
    </row>
    <row r="3" spans="1:14" s="1" customFormat="1" ht="18">
      <c r="B3" s="2"/>
      <c r="D3" s="3"/>
      <c r="E3" s="2"/>
      <c r="M3" s="4" t="s">
        <v>2</v>
      </c>
    </row>
    <row r="4" spans="1:14" s="11" customFormat="1" ht="22.5" customHeight="1">
      <c r="A4" s="5" t="s">
        <v>3</v>
      </c>
      <c r="B4" s="5"/>
      <c r="C4" s="5"/>
      <c r="D4" s="5"/>
      <c r="E4" s="6"/>
      <c r="F4" s="7" t="s">
        <v>4</v>
      </c>
      <c r="G4" s="8"/>
      <c r="H4" s="8"/>
      <c r="I4" s="8"/>
      <c r="J4" s="7" t="s">
        <v>5</v>
      </c>
      <c r="K4" s="9"/>
      <c r="L4" s="9"/>
      <c r="M4" s="10"/>
    </row>
    <row r="5" spans="1:14" s="11" customFormat="1" ht="21.75" customHeight="1">
      <c r="A5" s="12"/>
      <c r="B5" s="12"/>
      <c r="C5" s="12"/>
      <c r="D5" s="12"/>
      <c r="E5" s="13"/>
      <c r="F5" s="14"/>
      <c r="G5" s="15" t="s">
        <v>6</v>
      </c>
      <c r="H5" s="16" t="s">
        <v>7</v>
      </c>
      <c r="I5" s="17" t="s">
        <v>8</v>
      </c>
      <c r="J5" s="14"/>
      <c r="K5" s="15" t="s">
        <v>6</v>
      </c>
      <c r="L5" s="14" t="s">
        <v>7</v>
      </c>
      <c r="M5" s="52" t="s">
        <v>8</v>
      </c>
    </row>
    <row r="6" spans="1:14" s="11" customFormat="1" ht="18.75" customHeight="1">
      <c r="A6" s="12"/>
      <c r="B6" s="12"/>
      <c r="C6" s="12"/>
      <c r="D6" s="12"/>
      <c r="E6" s="13"/>
      <c r="F6" s="18"/>
      <c r="G6" s="19" t="s">
        <v>9</v>
      </c>
      <c r="H6" s="20" t="s">
        <v>10</v>
      </c>
      <c r="I6" s="17" t="s">
        <v>11</v>
      </c>
      <c r="J6" s="18"/>
      <c r="K6" s="19" t="s">
        <v>9</v>
      </c>
      <c r="L6" s="18" t="s">
        <v>10</v>
      </c>
      <c r="M6" s="53" t="s">
        <v>11</v>
      </c>
    </row>
    <row r="7" spans="1:14" s="11" customFormat="1" ht="18.75" customHeight="1">
      <c r="A7" s="12"/>
      <c r="B7" s="12"/>
      <c r="C7" s="12"/>
      <c r="D7" s="12"/>
      <c r="E7" s="13"/>
      <c r="F7" s="18" t="s">
        <v>7</v>
      </c>
      <c r="G7" s="19" t="s">
        <v>12</v>
      </c>
      <c r="H7" s="20" t="s">
        <v>13</v>
      </c>
      <c r="I7" s="17" t="s">
        <v>14</v>
      </c>
      <c r="J7" s="18" t="s">
        <v>7</v>
      </c>
      <c r="K7" s="19" t="s">
        <v>12</v>
      </c>
      <c r="L7" s="18" t="s">
        <v>13</v>
      </c>
      <c r="M7" s="53" t="s">
        <v>14</v>
      </c>
    </row>
    <row r="8" spans="1:14" s="11" customFormat="1" ht="18.75" customHeight="1">
      <c r="A8" s="21"/>
      <c r="B8" s="21"/>
      <c r="C8" s="21"/>
      <c r="D8" s="21"/>
      <c r="E8" s="22"/>
      <c r="F8" s="23" t="s">
        <v>15</v>
      </c>
      <c r="G8" s="24" t="s">
        <v>16</v>
      </c>
      <c r="H8" s="25" t="s">
        <v>17</v>
      </c>
      <c r="I8" s="26" t="s">
        <v>18</v>
      </c>
      <c r="J8" s="23" t="s">
        <v>15</v>
      </c>
      <c r="K8" s="24" t="s">
        <v>16</v>
      </c>
      <c r="L8" s="23" t="s">
        <v>17</v>
      </c>
      <c r="M8" s="54" t="s">
        <v>18</v>
      </c>
    </row>
    <row r="9" spans="1:14" s="1" customFormat="1" ht="27.75" customHeight="1">
      <c r="A9" s="27" t="s">
        <v>19</v>
      </c>
      <c r="B9" s="27"/>
      <c r="C9" s="27"/>
      <c r="D9" s="27"/>
      <c r="E9" s="28"/>
      <c r="F9" s="29"/>
      <c r="G9" s="29"/>
      <c r="H9" s="29"/>
      <c r="I9" s="30"/>
      <c r="J9" s="31"/>
      <c r="K9" s="11"/>
      <c r="L9" s="31"/>
      <c r="M9" s="32"/>
      <c r="N9" s="33"/>
    </row>
    <row r="10" spans="1:14" s="1" customFormat="1" ht="23.25" customHeight="1">
      <c r="A10" s="34" t="s">
        <v>20</v>
      </c>
      <c r="B10" s="34"/>
      <c r="C10" s="34"/>
      <c r="D10" s="34"/>
      <c r="E10" s="35"/>
      <c r="F10" s="32">
        <f>SUM(F11:F22)</f>
        <v>3142.1</v>
      </c>
      <c r="G10" s="32">
        <f>SUM(G11:G22)</f>
        <v>192</v>
      </c>
      <c r="H10" s="1">
        <f>MAX(H11:H22)</f>
        <v>253</v>
      </c>
      <c r="I10" s="36"/>
      <c r="J10" s="37">
        <v>2718.4</v>
      </c>
      <c r="K10" s="38">
        <v>193</v>
      </c>
      <c r="L10" s="38">
        <v>274.39999999999998</v>
      </c>
      <c r="M10" s="39"/>
    </row>
    <row r="11" spans="1:14" s="1" customFormat="1" ht="24" customHeight="1">
      <c r="A11" s="1" t="s">
        <v>21</v>
      </c>
      <c r="E11" s="40"/>
      <c r="F11" s="32">
        <v>31.1</v>
      </c>
      <c r="G11" s="32">
        <v>7</v>
      </c>
      <c r="H11" s="1">
        <v>10</v>
      </c>
      <c r="I11" s="41">
        <v>8</v>
      </c>
      <c r="J11" s="37">
        <v>118.5</v>
      </c>
      <c r="K11" s="38">
        <v>19</v>
      </c>
      <c r="L11" s="38">
        <v>30.8</v>
      </c>
      <c r="M11" s="40">
        <v>9</v>
      </c>
    </row>
    <row r="12" spans="1:14" s="1" customFormat="1" ht="24" customHeight="1">
      <c r="A12" s="1" t="s">
        <v>22</v>
      </c>
      <c r="E12" s="40"/>
      <c r="F12" s="32">
        <v>35.1</v>
      </c>
      <c r="G12" s="32">
        <v>8</v>
      </c>
      <c r="H12" s="1">
        <v>17.8</v>
      </c>
      <c r="I12" s="41">
        <v>17</v>
      </c>
      <c r="J12" s="37">
        <v>6.8</v>
      </c>
      <c r="K12" s="38">
        <v>4</v>
      </c>
      <c r="L12" s="38">
        <v>4.2</v>
      </c>
      <c r="M12" s="40">
        <v>1</v>
      </c>
    </row>
    <row r="13" spans="1:14" s="1" customFormat="1" ht="24" customHeight="1">
      <c r="A13" s="1" t="s">
        <v>23</v>
      </c>
      <c r="E13" s="40"/>
      <c r="F13" s="32">
        <v>1.5</v>
      </c>
      <c r="G13" s="32">
        <v>1</v>
      </c>
      <c r="H13" s="1">
        <v>1.5</v>
      </c>
      <c r="I13" s="41">
        <v>6</v>
      </c>
      <c r="J13" s="37">
        <v>26.6</v>
      </c>
      <c r="K13" s="38">
        <v>7</v>
      </c>
      <c r="L13" s="38">
        <v>21</v>
      </c>
      <c r="M13" s="40">
        <v>24</v>
      </c>
    </row>
    <row r="14" spans="1:14" s="1" customFormat="1" ht="24" customHeight="1">
      <c r="A14" s="1" t="s">
        <v>24</v>
      </c>
      <c r="E14" s="40"/>
      <c r="F14" s="32">
        <v>249.6</v>
      </c>
      <c r="G14" s="32">
        <v>11</v>
      </c>
      <c r="H14" s="1">
        <v>49</v>
      </c>
      <c r="I14" s="41">
        <v>27</v>
      </c>
      <c r="J14" s="37">
        <v>229.6</v>
      </c>
      <c r="K14" s="38">
        <v>17</v>
      </c>
      <c r="L14" s="38">
        <v>83.8</v>
      </c>
      <c r="M14" s="40">
        <v>17</v>
      </c>
    </row>
    <row r="15" spans="1:14" s="1" customFormat="1" ht="24" customHeight="1">
      <c r="A15" s="1" t="s">
        <v>25</v>
      </c>
      <c r="E15" s="40"/>
      <c r="F15" s="32">
        <v>177</v>
      </c>
      <c r="G15" s="32">
        <v>17</v>
      </c>
      <c r="H15" s="1">
        <v>44.4</v>
      </c>
      <c r="I15" s="41">
        <v>28</v>
      </c>
      <c r="J15" s="37">
        <v>202.6</v>
      </c>
      <c r="K15" s="38">
        <v>18</v>
      </c>
      <c r="L15" s="38">
        <v>49.5</v>
      </c>
      <c r="M15" s="40">
        <v>31</v>
      </c>
    </row>
    <row r="16" spans="1:14" s="1" customFormat="1" ht="24" customHeight="1">
      <c r="A16" s="1" t="s">
        <v>26</v>
      </c>
      <c r="E16" s="40"/>
      <c r="F16" s="32">
        <v>313.5</v>
      </c>
      <c r="G16" s="32">
        <v>18</v>
      </c>
      <c r="H16" s="1">
        <v>59.9</v>
      </c>
      <c r="I16" s="41">
        <v>18</v>
      </c>
      <c r="J16" s="37">
        <v>28.8</v>
      </c>
      <c r="K16" s="38">
        <v>10</v>
      </c>
      <c r="L16" s="38">
        <v>6.5</v>
      </c>
      <c r="M16" s="40">
        <v>20</v>
      </c>
    </row>
    <row r="17" spans="1:14" s="1" customFormat="1" ht="24" customHeight="1">
      <c r="A17" s="1" t="s">
        <v>27</v>
      </c>
      <c r="E17" s="40"/>
      <c r="F17" s="32">
        <v>222.5</v>
      </c>
      <c r="G17" s="32">
        <v>21</v>
      </c>
      <c r="H17" s="1">
        <v>61.8</v>
      </c>
      <c r="I17" s="41">
        <v>28</v>
      </c>
      <c r="J17" s="37">
        <v>74.900000000000006</v>
      </c>
      <c r="K17" s="38">
        <v>13</v>
      </c>
      <c r="L17" s="38">
        <v>20.399999999999999</v>
      </c>
      <c r="M17" s="40">
        <v>1</v>
      </c>
    </row>
    <row r="18" spans="1:14" s="1" customFormat="1" ht="24" customHeight="1">
      <c r="A18" s="1" t="s">
        <v>28</v>
      </c>
      <c r="E18" s="40"/>
      <c r="F18" s="32">
        <v>109</v>
      </c>
      <c r="G18" s="32">
        <v>20</v>
      </c>
      <c r="H18" s="1">
        <v>27.1</v>
      </c>
      <c r="I18" s="41">
        <v>28</v>
      </c>
      <c r="J18" s="37">
        <v>202.9</v>
      </c>
      <c r="K18" s="38">
        <v>23</v>
      </c>
      <c r="L18" s="38">
        <v>59</v>
      </c>
      <c r="M18" s="40">
        <v>29</v>
      </c>
    </row>
    <row r="19" spans="1:14" s="1" customFormat="1" ht="24" customHeight="1">
      <c r="A19" s="1" t="s">
        <v>29</v>
      </c>
      <c r="E19" s="40"/>
      <c r="F19" s="32">
        <v>267.10000000000002</v>
      </c>
      <c r="G19" s="32">
        <v>17</v>
      </c>
      <c r="H19" s="1">
        <v>52.3</v>
      </c>
      <c r="I19" s="41">
        <v>1</v>
      </c>
      <c r="J19" s="37">
        <v>59.8</v>
      </c>
      <c r="K19" s="38">
        <v>14</v>
      </c>
      <c r="L19" s="38">
        <v>32.9</v>
      </c>
      <c r="M19" s="40">
        <v>16</v>
      </c>
    </row>
    <row r="20" spans="1:14" s="1" customFormat="1" ht="24" customHeight="1">
      <c r="A20" s="1" t="s">
        <v>30</v>
      </c>
      <c r="E20" s="40"/>
      <c r="F20" s="32">
        <v>262.3</v>
      </c>
      <c r="G20" s="32">
        <v>25</v>
      </c>
      <c r="H20" s="1">
        <v>51.6</v>
      </c>
      <c r="I20" s="41">
        <v>5</v>
      </c>
      <c r="J20" s="37">
        <v>244.8</v>
      </c>
      <c r="K20" s="38">
        <v>24</v>
      </c>
      <c r="L20" s="38">
        <v>62.9</v>
      </c>
      <c r="M20" s="40">
        <v>30</v>
      </c>
    </row>
    <row r="21" spans="1:14" s="1" customFormat="1" ht="24" customHeight="1">
      <c r="A21" s="1" t="s">
        <v>31</v>
      </c>
      <c r="E21" s="40"/>
      <c r="F21" s="32">
        <v>758.8</v>
      </c>
      <c r="G21" s="32">
        <v>27</v>
      </c>
      <c r="H21" s="1">
        <v>175.3</v>
      </c>
      <c r="I21" s="41">
        <v>29</v>
      </c>
      <c r="J21" s="37">
        <v>1034.5999999999999</v>
      </c>
      <c r="K21" s="38">
        <v>27</v>
      </c>
      <c r="L21" s="38">
        <v>165.2</v>
      </c>
      <c r="M21" s="40">
        <v>29</v>
      </c>
    </row>
    <row r="22" spans="1:14" s="1" customFormat="1" ht="24" customHeight="1">
      <c r="A22" s="1" t="s">
        <v>32</v>
      </c>
      <c r="E22" s="40"/>
      <c r="F22" s="32">
        <v>714.6</v>
      </c>
      <c r="G22" s="32">
        <v>20</v>
      </c>
      <c r="H22" s="32">
        <v>253</v>
      </c>
      <c r="I22" s="32">
        <v>2</v>
      </c>
      <c r="J22" s="37">
        <v>488.5</v>
      </c>
      <c r="K22" s="38">
        <v>17</v>
      </c>
      <c r="L22" s="38">
        <v>274.39999999999998</v>
      </c>
      <c r="M22" s="32">
        <v>1</v>
      </c>
    </row>
    <row r="23" spans="1:14" s="1" customFormat="1" ht="29.25" customHeight="1">
      <c r="A23" s="27" t="s">
        <v>33</v>
      </c>
      <c r="B23" s="27"/>
      <c r="C23" s="27"/>
      <c r="D23" s="27"/>
      <c r="E23" s="27"/>
      <c r="F23" s="29"/>
      <c r="G23" s="29"/>
      <c r="H23" s="29"/>
      <c r="I23" s="30"/>
      <c r="J23" s="32"/>
      <c r="L23" s="32"/>
      <c r="M23" s="32"/>
      <c r="N23" s="33"/>
    </row>
    <row r="24" spans="1:14" s="1" customFormat="1" ht="20.25" customHeight="1">
      <c r="A24" s="34" t="s">
        <v>20</v>
      </c>
      <c r="B24" s="34"/>
      <c r="C24" s="34"/>
      <c r="D24" s="34"/>
      <c r="E24" s="35"/>
      <c r="F24" s="41">
        <v>2916.4</v>
      </c>
      <c r="G24" s="41">
        <v>177</v>
      </c>
      <c r="H24" s="41">
        <v>232</v>
      </c>
      <c r="I24" s="42"/>
      <c r="J24" s="32">
        <v>2719.1</v>
      </c>
      <c r="K24" s="1">
        <v>190</v>
      </c>
      <c r="L24" s="32">
        <v>204.2</v>
      </c>
      <c r="M24" s="32"/>
    </row>
    <row r="25" spans="1:14" s="1" customFormat="1" ht="21.75" customHeight="1">
      <c r="A25" s="1" t="s">
        <v>21</v>
      </c>
      <c r="E25" s="40"/>
      <c r="F25" s="41">
        <v>25</v>
      </c>
      <c r="G25" s="41">
        <v>7</v>
      </c>
      <c r="H25" s="41">
        <v>10.3</v>
      </c>
      <c r="I25" s="41">
        <v>7</v>
      </c>
      <c r="J25" s="32">
        <v>138.4</v>
      </c>
      <c r="K25" s="1">
        <v>16</v>
      </c>
      <c r="L25" s="32">
        <v>34.200000000000003</v>
      </c>
      <c r="M25" s="32">
        <v>5</v>
      </c>
    </row>
    <row r="26" spans="1:14" s="1" customFormat="1" ht="21.75" customHeight="1">
      <c r="A26" s="1" t="s">
        <v>22</v>
      </c>
      <c r="E26" s="40"/>
      <c r="F26" s="41">
        <v>28.2</v>
      </c>
      <c r="G26" s="41">
        <v>8</v>
      </c>
      <c r="H26" s="41">
        <v>7.4</v>
      </c>
      <c r="I26" s="41">
        <v>9</v>
      </c>
      <c r="J26" s="32">
        <v>2</v>
      </c>
      <c r="K26" s="1">
        <v>2</v>
      </c>
      <c r="L26" s="32">
        <v>1.6</v>
      </c>
      <c r="M26" s="32">
        <v>12</v>
      </c>
    </row>
    <row r="27" spans="1:14" s="1" customFormat="1" ht="21.75" customHeight="1">
      <c r="A27" s="1" t="s">
        <v>23</v>
      </c>
      <c r="E27" s="40"/>
      <c r="F27" s="41">
        <v>1.8</v>
      </c>
      <c r="G27" s="41">
        <v>1</v>
      </c>
      <c r="H27" s="41">
        <v>1.8</v>
      </c>
      <c r="I27" s="41">
        <v>6</v>
      </c>
      <c r="J27" s="32">
        <v>53.3</v>
      </c>
      <c r="K27" s="1">
        <v>9</v>
      </c>
      <c r="L27" s="32">
        <v>24.3</v>
      </c>
      <c r="M27" s="32">
        <v>24</v>
      </c>
    </row>
    <row r="28" spans="1:14" s="1" customFormat="1" ht="21.75" customHeight="1">
      <c r="A28" s="1" t="s">
        <v>24</v>
      </c>
      <c r="E28" s="40"/>
      <c r="F28" s="41">
        <v>188.8</v>
      </c>
      <c r="G28" s="41">
        <v>11</v>
      </c>
      <c r="H28" s="41">
        <v>45.4</v>
      </c>
      <c r="I28" s="41">
        <v>27</v>
      </c>
      <c r="J28" s="32">
        <v>180.9</v>
      </c>
      <c r="K28" s="1">
        <v>16</v>
      </c>
      <c r="L28" s="32">
        <v>40.700000000000003</v>
      </c>
      <c r="M28" s="32">
        <v>30</v>
      </c>
    </row>
    <row r="29" spans="1:14" s="1" customFormat="1" ht="21.75" customHeight="1">
      <c r="A29" s="1" t="s">
        <v>25</v>
      </c>
      <c r="E29" s="40"/>
      <c r="F29" s="41">
        <v>124</v>
      </c>
      <c r="G29" s="41">
        <v>13</v>
      </c>
      <c r="H29" s="41">
        <v>50.1</v>
      </c>
      <c r="I29" s="41">
        <v>19</v>
      </c>
      <c r="J29" s="32">
        <v>189</v>
      </c>
      <c r="K29" s="1">
        <v>19</v>
      </c>
      <c r="L29" s="32">
        <v>43.4</v>
      </c>
      <c r="M29" s="32">
        <v>18</v>
      </c>
    </row>
    <row r="30" spans="1:14" s="1" customFormat="1" ht="21.75" customHeight="1">
      <c r="A30" s="1" t="s">
        <v>26</v>
      </c>
      <c r="E30" s="40"/>
      <c r="F30" s="41">
        <v>271.89999999999998</v>
      </c>
      <c r="G30" s="41">
        <v>16</v>
      </c>
      <c r="H30" s="41">
        <v>54.7</v>
      </c>
      <c r="I30" s="41">
        <v>18</v>
      </c>
      <c r="J30" s="32">
        <v>93</v>
      </c>
      <c r="K30" s="1">
        <v>12</v>
      </c>
      <c r="L30" s="32">
        <v>32.9</v>
      </c>
      <c r="M30" s="32">
        <v>3</v>
      </c>
    </row>
    <row r="31" spans="1:14" s="1" customFormat="1" ht="21.75" customHeight="1">
      <c r="A31" s="1" t="s">
        <v>27</v>
      </c>
      <c r="E31" s="40"/>
      <c r="F31" s="41">
        <v>306.5</v>
      </c>
      <c r="G31" s="41">
        <v>23</v>
      </c>
      <c r="H31" s="41">
        <v>84.5</v>
      </c>
      <c r="I31" s="41">
        <v>11</v>
      </c>
      <c r="J31" s="32">
        <v>44</v>
      </c>
      <c r="K31" s="1">
        <v>11</v>
      </c>
      <c r="L31" s="32">
        <v>16.7</v>
      </c>
      <c r="M31" s="32">
        <v>29</v>
      </c>
    </row>
    <row r="32" spans="1:14" s="1" customFormat="1" ht="21.75" customHeight="1">
      <c r="A32" s="1" t="s">
        <v>28</v>
      </c>
      <c r="E32" s="40"/>
      <c r="F32" s="41">
        <v>98.7</v>
      </c>
      <c r="G32" s="41">
        <v>13</v>
      </c>
      <c r="H32" s="41">
        <v>35.5</v>
      </c>
      <c r="I32" s="41">
        <v>30</v>
      </c>
      <c r="J32" s="32">
        <v>229.7</v>
      </c>
      <c r="K32" s="1">
        <v>17</v>
      </c>
      <c r="L32" s="32">
        <v>80.400000000000006</v>
      </c>
      <c r="M32" s="32">
        <v>10</v>
      </c>
    </row>
    <row r="33" spans="1:14" s="1" customFormat="1" ht="21.75" customHeight="1">
      <c r="A33" s="1" t="s">
        <v>29</v>
      </c>
      <c r="E33" s="40"/>
      <c r="F33" s="41">
        <v>176.8</v>
      </c>
      <c r="G33" s="41">
        <v>18</v>
      </c>
      <c r="H33" s="41">
        <v>30.9</v>
      </c>
      <c r="I33" s="41">
        <v>10</v>
      </c>
      <c r="J33" s="32">
        <v>57.4</v>
      </c>
      <c r="K33" s="1">
        <v>20</v>
      </c>
      <c r="L33" s="32">
        <v>14.2</v>
      </c>
      <c r="M33" s="32">
        <v>26</v>
      </c>
    </row>
    <row r="34" spans="1:14" s="1" customFormat="1" ht="21.75" customHeight="1">
      <c r="A34" s="1" t="s">
        <v>30</v>
      </c>
      <c r="E34" s="40"/>
      <c r="F34" s="41">
        <v>266.60000000000002</v>
      </c>
      <c r="G34" s="41">
        <v>23</v>
      </c>
      <c r="H34" s="41">
        <v>65.400000000000006</v>
      </c>
      <c r="I34" s="41">
        <v>2</v>
      </c>
      <c r="J34" s="32">
        <v>245.6</v>
      </c>
      <c r="K34" s="1">
        <v>19</v>
      </c>
      <c r="L34" s="32">
        <v>110.3</v>
      </c>
      <c r="M34" s="32">
        <v>30</v>
      </c>
    </row>
    <row r="35" spans="1:14" s="1" customFormat="1" ht="21.75" customHeight="1">
      <c r="A35" s="1" t="s">
        <v>31</v>
      </c>
      <c r="E35" s="40"/>
      <c r="F35" s="41">
        <v>679.8</v>
      </c>
      <c r="G35" s="41">
        <v>26</v>
      </c>
      <c r="H35" s="41">
        <v>106.2</v>
      </c>
      <c r="I35" s="41">
        <v>30</v>
      </c>
      <c r="J35" s="32">
        <v>1012.3</v>
      </c>
      <c r="K35" s="1">
        <v>27</v>
      </c>
      <c r="L35" s="32">
        <v>178.2</v>
      </c>
      <c r="M35" s="32">
        <v>28</v>
      </c>
    </row>
    <row r="36" spans="1:14" s="1" customFormat="1" ht="21.75" customHeight="1">
      <c r="A36" s="1" t="s">
        <v>32</v>
      </c>
      <c r="E36" s="40"/>
      <c r="F36" s="41">
        <v>748.3</v>
      </c>
      <c r="G36" s="41">
        <v>18</v>
      </c>
      <c r="H36" s="41">
        <v>232</v>
      </c>
      <c r="I36" s="41">
        <v>2</v>
      </c>
      <c r="J36" s="32">
        <v>473.5</v>
      </c>
      <c r="K36" s="1">
        <v>22</v>
      </c>
      <c r="L36" s="32">
        <v>204.2</v>
      </c>
      <c r="M36" s="32">
        <v>1</v>
      </c>
    </row>
    <row r="37" spans="1:14" s="1" customFormat="1" ht="29.25" customHeight="1">
      <c r="A37" s="27" t="s">
        <v>34</v>
      </c>
      <c r="B37" s="27"/>
      <c r="C37" s="27"/>
      <c r="D37" s="27"/>
      <c r="E37" s="27"/>
      <c r="F37" s="29"/>
      <c r="G37" s="29"/>
      <c r="H37" s="29"/>
      <c r="I37" s="30"/>
      <c r="J37" s="32"/>
      <c r="L37" s="32"/>
      <c r="M37" s="32"/>
      <c r="N37" s="33"/>
    </row>
    <row r="38" spans="1:14" s="1" customFormat="1" ht="20.25" customHeight="1">
      <c r="A38" s="34" t="s">
        <v>20</v>
      </c>
      <c r="B38" s="34"/>
      <c r="C38" s="34"/>
      <c r="D38" s="34"/>
      <c r="E38" s="35"/>
      <c r="F38" s="32">
        <f>SUM(F39:F50)</f>
        <v>2390.2000000000003</v>
      </c>
      <c r="G38" s="32">
        <f>SUM(G39:G50)</f>
        <v>182</v>
      </c>
      <c r="H38" s="1">
        <f>MAX(H39:H50)</f>
        <v>145</v>
      </c>
      <c r="I38" s="36"/>
      <c r="J38" s="37">
        <v>2718.4</v>
      </c>
      <c r="K38" s="38">
        <v>193</v>
      </c>
      <c r="L38" s="38">
        <v>274.39999999999998</v>
      </c>
      <c r="M38" s="43"/>
    </row>
    <row r="39" spans="1:14" s="1" customFormat="1" ht="21.75" customHeight="1">
      <c r="A39" s="1" t="s">
        <v>21</v>
      </c>
      <c r="E39" s="40"/>
      <c r="F39" s="41">
        <v>2.5</v>
      </c>
      <c r="G39" s="41">
        <v>5</v>
      </c>
      <c r="H39" s="41">
        <v>0.7</v>
      </c>
      <c r="I39" s="41">
        <v>3</v>
      </c>
      <c r="J39" s="32">
        <v>13.5</v>
      </c>
      <c r="K39" s="1">
        <v>7</v>
      </c>
      <c r="L39" s="32">
        <v>6.2</v>
      </c>
      <c r="M39" s="32">
        <v>9</v>
      </c>
    </row>
    <row r="40" spans="1:14" s="1" customFormat="1" ht="21.75" customHeight="1">
      <c r="A40" s="1" t="s">
        <v>22</v>
      </c>
      <c r="E40" s="40"/>
      <c r="F40" s="41">
        <v>22.2</v>
      </c>
      <c r="G40" s="41">
        <v>4</v>
      </c>
      <c r="H40" s="41">
        <v>10.199999999999999</v>
      </c>
      <c r="I40" s="41">
        <v>10</v>
      </c>
      <c r="J40" s="32">
        <v>11.1</v>
      </c>
      <c r="K40" s="1">
        <v>4</v>
      </c>
      <c r="L40" s="32">
        <v>9</v>
      </c>
      <c r="M40" s="32">
        <v>8</v>
      </c>
    </row>
    <row r="41" spans="1:14" s="1" customFormat="1" ht="21.75" customHeight="1">
      <c r="A41" s="1" t="s">
        <v>23</v>
      </c>
      <c r="E41" s="40"/>
      <c r="F41" s="41">
        <v>41.1</v>
      </c>
      <c r="G41" s="41">
        <v>3</v>
      </c>
      <c r="H41" s="41">
        <v>35.4</v>
      </c>
      <c r="I41" s="41">
        <v>6</v>
      </c>
      <c r="J41" s="32">
        <v>33.1</v>
      </c>
      <c r="K41" s="1">
        <v>4</v>
      </c>
      <c r="L41" s="32">
        <v>14</v>
      </c>
      <c r="M41" s="32">
        <v>30</v>
      </c>
    </row>
    <row r="42" spans="1:14" s="1" customFormat="1" ht="21.75" customHeight="1">
      <c r="A42" s="1" t="s">
        <v>24</v>
      </c>
      <c r="E42" s="40"/>
      <c r="F42" s="41">
        <v>64.900000000000006</v>
      </c>
      <c r="G42" s="41">
        <v>11</v>
      </c>
      <c r="H42" s="41">
        <v>20.399999999999999</v>
      </c>
      <c r="I42" s="41">
        <v>15</v>
      </c>
      <c r="J42" s="32">
        <v>200.9</v>
      </c>
      <c r="K42" s="1">
        <v>19</v>
      </c>
      <c r="L42" s="32">
        <v>42.8</v>
      </c>
      <c r="M42" s="32">
        <v>28</v>
      </c>
    </row>
    <row r="43" spans="1:14" s="1" customFormat="1" ht="21.75" customHeight="1">
      <c r="A43" s="1" t="s">
        <v>25</v>
      </c>
      <c r="E43" s="40"/>
      <c r="F43" s="41">
        <v>221.7</v>
      </c>
      <c r="G43" s="41">
        <v>15</v>
      </c>
      <c r="H43" s="41">
        <v>89.8</v>
      </c>
      <c r="I43" s="41">
        <v>27</v>
      </c>
      <c r="J43" s="32">
        <v>243.3</v>
      </c>
      <c r="K43" s="1">
        <v>23</v>
      </c>
      <c r="L43" s="32">
        <v>47.6</v>
      </c>
      <c r="M43" s="32">
        <v>27</v>
      </c>
    </row>
    <row r="44" spans="1:14" s="1" customFormat="1" ht="21.75" customHeight="1">
      <c r="A44" s="1" t="s">
        <v>26</v>
      </c>
      <c r="E44" s="40"/>
      <c r="F44" s="41">
        <v>285</v>
      </c>
      <c r="G44" s="41">
        <v>20</v>
      </c>
      <c r="H44" s="41">
        <v>88.5</v>
      </c>
      <c r="I44" s="41">
        <v>25</v>
      </c>
      <c r="J44" s="32">
        <v>221.7</v>
      </c>
      <c r="K44" s="1">
        <v>19</v>
      </c>
      <c r="L44" s="32">
        <v>41.2</v>
      </c>
      <c r="M44" s="32">
        <v>23</v>
      </c>
    </row>
    <row r="45" spans="1:14" s="1" customFormat="1" ht="21.75" customHeight="1">
      <c r="A45" s="1" t="s">
        <v>27</v>
      </c>
      <c r="E45" s="40"/>
      <c r="F45" s="41">
        <v>405.8</v>
      </c>
      <c r="G45" s="41">
        <v>22</v>
      </c>
      <c r="H45" s="41">
        <v>108.2</v>
      </c>
      <c r="I45" s="41">
        <v>22</v>
      </c>
      <c r="J45" s="32">
        <v>160.6</v>
      </c>
      <c r="K45" s="1">
        <v>17</v>
      </c>
      <c r="L45" s="32">
        <v>48.1</v>
      </c>
      <c r="M45" s="32">
        <v>29</v>
      </c>
    </row>
    <row r="46" spans="1:14" s="1" customFormat="1" ht="21.75" customHeight="1">
      <c r="A46" s="1" t="s">
        <v>28</v>
      </c>
      <c r="E46" s="40"/>
      <c r="F46" s="44" t="s">
        <v>35</v>
      </c>
      <c r="G46" s="41">
        <v>19</v>
      </c>
      <c r="H46" s="41">
        <v>46.1</v>
      </c>
      <c r="I46" s="41">
        <v>29</v>
      </c>
      <c r="J46" s="32">
        <v>213.3</v>
      </c>
      <c r="K46" s="1">
        <v>25</v>
      </c>
      <c r="L46" s="32">
        <v>34.799999999999997</v>
      </c>
      <c r="M46" s="32">
        <v>11</v>
      </c>
    </row>
    <row r="47" spans="1:14" s="1" customFormat="1" ht="21.75" customHeight="1">
      <c r="A47" s="1" t="s">
        <v>29</v>
      </c>
      <c r="E47" s="40"/>
      <c r="F47" s="41">
        <v>362.5</v>
      </c>
      <c r="G47" s="41">
        <v>24</v>
      </c>
      <c r="H47" s="41">
        <v>68.3</v>
      </c>
      <c r="I47" s="41">
        <v>4</v>
      </c>
      <c r="J47" s="32">
        <v>222.8</v>
      </c>
      <c r="K47" s="1">
        <v>22</v>
      </c>
      <c r="L47" s="32">
        <v>41.3</v>
      </c>
      <c r="M47" s="32">
        <v>30</v>
      </c>
    </row>
    <row r="48" spans="1:14" s="1" customFormat="1" ht="21.75" customHeight="1">
      <c r="A48" s="1" t="s">
        <v>30</v>
      </c>
      <c r="E48" s="40"/>
      <c r="F48" s="41">
        <v>373.3</v>
      </c>
      <c r="G48" s="41">
        <v>27</v>
      </c>
      <c r="H48" s="41">
        <v>45.2</v>
      </c>
      <c r="I48" s="41">
        <v>2</v>
      </c>
      <c r="J48" s="32">
        <v>255.1</v>
      </c>
      <c r="K48" s="1">
        <v>22</v>
      </c>
      <c r="L48" s="32">
        <v>45.8</v>
      </c>
      <c r="M48" s="32">
        <v>23</v>
      </c>
    </row>
    <row r="49" spans="1:13" s="1" customFormat="1" ht="21.75" customHeight="1">
      <c r="A49" s="1" t="s">
        <v>31</v>
      </c>
      <c r="E49" s="40"/>
      <c r="F49" s="41">
        <v>271.89999999999998</v>
      </c>
      <c r="G49" s="41">
        <v>19</v>
      </c>
      <c r="H49" s="41">
        <v>52</v>
      </c>
      <c r="I49" s="41">
        <v>21</v>
      </c>
      <c r="J49" s="32">
        <v>337.6</v>
      </c>
      <c r="K49" s="1">
        <v>25</v>
      </c>
      <c r="L49" s="32">
        <v>64.900000000000006</v>
      </c>
      <c r="M49" s="32">
        <v>29</v>
      </c>
    </row>
    <row r="50" spans="1:13" s="1" customFormat="1" ht="21.75" customHeight="1">
      <c r="A50" s="45" t="s">
        <v>32</v>
      </c>
      <c r="B50" s="45"/>
      <c r="C50" s="45"/>
      <c r="D50" s="45"/>
      <c r="E50" s="46"/>
      <c r="F50" s="47">
        <v>339.3</v>
      </c>
      <c r="G50" s="47">
        <v>13</v>
      </c>
      <c r="H50" s="47">
        <v>145</v>
      </c>
      <c r="I50" s="47">
        <v>2</v>
      </c>
      <c r="J50" s="48">
        <v>71.7</v>
      </c>
      <c r="K50" s="45">
        <v>12</v>
      </c>
      <c r="L50" s="48">
        <v>26.6</v>
      </c>
      <c r="M50" s="48">
        <v>1</v>
      </c>
    </row>
    <row r="51" spans="1:13" s="1" customFormat="1" ht="9.6" customHeight="1"/>
    <row r="52" spans="1:13" ht="15.75" customHeight="1">
      <c r="A52" s="11" t="s">
        <v>36</v>
      </c>
      <c r="B52" s="11"/>
      <c r="C52" s="11"/>
      <c r="D52" s="11" t="s">
        <v>37</v>
      </c>
      <c r="E52" s="11"/>
      <c r="F52" s="11"/>
      <c r="G52" s="11"/>
      <c r="H52" s="11"/>
      <c r="I52" s="11"/>
      <c r="J52" s="11" t="s">
        <v>38</v>
      </c>
      <c r="K52" s="11"/>
      <c r="L52" s="11"/>
    </row>
    <row r="53" spans="1:13">
      <c r="B53" s="50"/>
      <c r="E53" s="50"/>
    </row>
    <row r="54" spans="1:13">
      <c r="A54" s="1"/>
      <c r="B54" s="1"/>
      <c r="C54" s="1"/>
      <c r="D54" s="51"/>
      <c r="E54" s="1"/>
      <c r="F54" s="1"/>
    </row>
    <row r="55" spans="1:13">
      <c r="A55" s="1"/>
      <c r="B55" s="1"/>
      <c r="C55" s="1"/>
      <c r="D55" s="1"/>
      <c r="E55" s="1"/>
      <c r="F55" s="1"/>
    </row>
  </sheetData>
  <mergeCells count="9">
    <mergeCell ref="A23:E23"/>
    <mergeCell ref="A24:E24"/>
    <mergeCell ref="A37:E37"/>
    <mergeCell ref="A38:E38"/>
    <mergeCell ref="A4:E8"/>
    <mergeCell ref="F4:I4"/>
    <mergeCell ref="J4:M4"/>
    <mergeCell ref="A9:E9"/>
    <mergeCell ref="A10:E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T-20.8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2022-06-08T04:10:55Z</dcterms:created>
  <dcterms:modified xsi:type="dcterms:W3CDTF">2022-06-08T05:08:02Z</dcterms:modified>
</cp:coreProperties>
</file>