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งานสถิติ ตรัง\Tableตาราง สรง465\รวมตารางไตรมาส\"/>
    </mc:Choice>
  </mc:AlternateContent>
  <xr:revisionPtr revIDLastSave="0" documentId="8_{12F65370-260A-4162-83FB-A79F29EF18C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1" l="1"/>
  <c r="D39" i="1"/>
  <c r="B39" i="1"/>
  <c r="C37" i="1"/>
  <c r="D37" i="1"/>
  <c r="B37" i="1"/>
  <c r="D35" i="1"/>
  <c r="B35" i="1"/>
  <c r="C33" i="1"/>
  <c r="D33" i="1"/>
  <c r="B33" i="1"/>
  <c r="C32" i="1"/>
  <c r="D32" i="1"/>
  <c r="B32" i="1"/>
  <c r="C31" i="1"/>
  <c r="D31" i="1"/>
  <c r="B31" i="1"/>
  <c r="C29" i="1"/>
  <c r="B29" i="1"/>
  <c r="C28" i="1"/>
  <c r="D28" i="1"/>
  <c r="B28" i="1"/>
  <c r="D26" i="1"/>
  <c r="C26" i="1"/>
  <c r="B26" i="1"/>
  <c r="K18" i="1" l="1"/>
</calcChain>
</file>

<file path=xl/sharedStrings.xml><?xml version="1.0" encoding="utf-8"?>
<sst xmlns="http://schemas.openxmlformats.org/spreadsheetml/2006/main" count="47" uniqueCount="26">
  <si>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</si>
  <si>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</si>
  <si>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</si>
  <si>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</si>
  <si>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</si>
  <si>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</si>
  <si>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</si>
  <si>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</si>
  <si>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</si>
  <si>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</si>
  <si>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</si>
  <si>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</si>
  <si>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</si>
  <si>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</si>
  <si>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</si>
  <si>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</si>
  <si>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</si>
  <si>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</si>
  <si>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</si>
  <si>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</si>
  <si>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</si>
  <si>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</si>
  <si>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และผู้ปฏิบัติงานด้านการประกอบ</t>
  </si>
  <si>
    <t xml:space="preserve">   และการให้บริการ</t>
  </si>
  <si>
    <t>-</t>
  </si>
  <si>
    <t xml:space="preserve">ตารางที่ 3  จำนวนและร้อยละของผู้มีงานทำจำแนกตามอาชีพและเพศ ไตรมาส 4  พ.ศ.2564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</si>
</sst>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187" fontId="5" fillId="0" borderId="0" xfId="1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0" fontId="5" fillId="0" borderId="0" xfId="0" applyFont="1"/>
    <xf numFmtId="188" fontId="4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0" fontId="5" fillId="0" borderId="3" xfId="0" quotePrefix="1" applyFont="1" applyBorder="1" applyAlignment="1" applyProtection="1">
      <alignment horizontal="left" vertical="center"/>
    </xf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88" fontId="4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6" fillId="0" borderId="0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right" vertical="center"/>
    </xf>
    <xf numFmtId="188" fontId="4" fillId="0" borderId="3" xfId="0" applyNumberFormat="1" applyFont="1" applyBorder="1" applyAlignment="1">
      <alignment horizontal="right" vertical="center"/>
    </xf>
    <xf numFmtId="187" fontId="2" fillId="0" borderId="0" xfId="0" applyNumberFormat="1" applyFont="1"/>
    <xf numFmtId="188" fontId="2" fillId="0" borderId="0" xfId="0" applyNumberFormat="1" applyFont="1"/>
    <xf numFmtId="3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87" fontId="4" fillId="0" borderId="2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5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Layout" topLeftCell="A16" zoomScale="93" zoomScalePageLayoutView="93" workbookViewId="0">
      <selection activeCell="H15" sqref="H15"/>
    </sheetView>
  </sheetViews>
  <sheetFormatPr defaultColWidth="9.140625" defaultRowHeight="18" customHeight="1" x14ac:dyDescent="0.45"/>
  <cols>
    <col min="1" max="1" width="50.42578125" style="1" customWidth="1"/>
    <col min="2" max="3" width="14.85546875" style="1" customWidth="1"/>
    <col min="4" max="4" width="17.42578125" style="1" customWidth="1"/>
    <col min="5" max="5" width="11.85546875" style="1" customWidth="1"/>
    <col min="6" max="16384" width="9.140625" style="1"/>
  </cols>
  <sheetData>
    <row r="1" spans="1:8" ht="18" customHeight="1" x14ac:dyDescent="0.55000000000000004">
      <c r="A1" s="2" t="s">
        <v>25</v>
      </c>
      <c r="B1" s="14"/>
      <c r="C1" s="14"/>
      <c r="D1" s="14"/>
    </row>
    <row r="2" spans="1:8" ht="18" customHeight="1" x14ac:dyDescent="0.45">
      <c r="A2" s="27"/>
      <c r="B2" s="27"/>
      <c r="C2" s="27"/>
      <c r="D2" s="27"/>
    </row>
    <row r="3" spans="1:8" ht="18" customHeight="1" x14ac:dyDescent="0.45">
      <c r="A3" s="3" t="s">
        <v>0</v>
      </c>
      <c r="B3" s="4" t="s">
        <v>1</v>
      </c>
      <c r="C3" s="4" t="s">
        <v>2</v>
      </c>
      <c r="D3" s="4" t="s">
        <v>3</v>
      </c>
    </row>
    <row r="4" spans="1:8" ht="18" customHeight="1" x14ac:dyDescent="0.45">
      <c r="A4" s="5"/>
      <c r="B4" s="28" t="s">
        <v>4</v>
      </c>
      <c r="C4" s="28"/>
      <c r="D4" s="28"/>
      <c r="E4" s="25"/>
      <c r="F4" s="25"/>
      <c r="G4" s="25"/>
    </row>
    <row r="5" spans="1:8" ht="30.75" customHeight="1" x14ac:dyDescent="0.45">
      <c r="A5" s="15" t="s">
        <v>5</v>
      </c>
      <c r="B5" s="31">
        <v>377540.46</v>
      </c>
      <c r="C5" s="31">
        <v>201222.95</v>
      </c>
      <c r="D5" s="31">
        <v>176317.5</v>
      </c>
      <c r="E5" s="23"/>
      <c r="F5" s="23"/>
      <c r="G5" s="23"/>
      <c r="H5" s="23"/>
    </row>
    <row r="6" spans="1:8" ht="8.25" customHeight="1" x14ac:dyDescent="0.45">
      <c r="A6" s="19"/>
      <c r="B6" s="20"/>
      <c r="C6" s="20"/>
      <c r="E6" s="23"/>
      <c r="F6" s="23"/>
      <c r="G6" s="23"/>
      <c r="H6" s="23"/>
    </row>
    <row r="7" spans="1:8" ht="18" customHeight="1" x14ac:dyDescent="0.5">
      <c r="A7" s="6" t="s">
        <v>6</v>
      </c>
      <c r="B7" s="30">
        <v>2274.38</v>
      </c>
      <c r="C7" s="30">
        <v>1436.9</v>
      </c>
      <c r="D7" s="30">
        <v>837.48</v>
      </c>
      <c r="E7" s="23"/>
      <c r="F7" s="23"/>
      <c r="G7" s="23"/>
      <c r="H7" s="23"/>
    </row>
    <row r="8" spans="1:8" ht="18" customHeight="1" x14ac:dyDescent="0.5">
      <c r="A8" s="8" t="s">
        <v>18</v>
      </c>
      <c r="B8" s="7"/>
      <c r="C8" s="7"/>
      <c r="D8" s="7"/>
      <c r="E8" s="29"/>
      <c r="F8" s="23"/>
      <c r="G8" s="23"/>
      <c r="H8" s="23"/>
    </row>
    <row r="9" spans="1:8" ht="18" customHeight="1" x14ac:dyDescent="0.5">
      <c r="A9" s="8" t="s">
        <v>7</v>
      </c>
      <c r="B9" s="30">
        <v>14732.86</v>
      </c>
      <c r="C9" s="30">
        <v>3228.25</v>
      </c>
      <c r="D9" s="30">
        <v>11504.61</v>
      </c>
      <c r="E9" s="30"/>
      <c r="F9" s="23"/>
      <c r="G9" s="23"/>
      <c r="H9" s="23"/>
    </row>
    <row r="10" spans="1:8" ht="18" customHeight="1" x14ac:dyDescent="0.5">
      <c r="A10" s="6" t="s">
        <v>8</v>
      </c>
      <c r="B10" s="30">
        <v>9117.31</v>
      </c>
      <c r="C10" s="30">
        <v>3212.55</v>
      </c>
      <c r="D10" s="30">
        <v>5904.77</v>
      </c>
      <c r="E10" s="30"/>
      <c r="F10" s="23"/>
      <c r="G10" s="23"/>
    </row>
    <row r="11" spans="1:8" ht="18" customHeight="1" x14ac:dyDescent="0.5">
      <c r="A11" s="8" t="s">
        <v>19</v>
      </c>
      <c r="B11" s="7"/>
      <c r="C11" s="7"/>
      <c r="D11" s="7"/>
      <c r="E11" s="30"/>
      <c r="F11" s="23"/>
      <c r="G11" s="23"/>
    </row>
    <row r="12" spans="1:8" ht="18" customHeight="1" x14ac:dyDescent="0.5">
      <c r="A12" s="8" t="s">
        <v>9</v>
      </c>
      <c r="B12" s="30">
        <v>11460.33</v>
      </c>
      <c r="C12" s="30">
        <v>2799.77</v>
      </c>
      <c r="D12" s="30">
        <v>8660.56</v>
      </c>
      <c r="E12" s="23"/>
      <c r="F12" s="23"/>
      <c r="G12" s="23"/>
    </row>
    <row r="13" spans="1:8" ht="18" customHeight="1" x14ac:dyDescent="0.5">
      <c r="A13" s="6" t="s">
        <v>10</v>
      </c>
      <c r="B13" s="30">
        <v>72041.38</v>
      </c>
      <c r="C13" s="30">
        <v>28610.26</v>
      </c>
      <c r="D13" s="30">
        <v>43431.12</v>
      </c>
      <c r="E13" s="29"/>
      <c r="F13" s="23"/>
      <c r="G13" s="23"/>
    </row>
    <row r="14" spans="1:8" ht="18" customHeight="1" x14ac:dyDescent="0.5">
      <c r="A14" s="6" t="s">
        <v>11</v>
      </c>
      <c r="B14" s="30">
        <v>177778.43</v>
      </c>
      <c r="C14" s="30">
        <v>101322.56</v>
      </c>
      <c r="D14" s="30">
        <v>76455.87</v>
      </c>
      <c r="E14" s="30"/>
      <c r="F14" s="23"/>
      <c r="G14" s="23"/>
    </row>
    <row r="15" spans="1:8" ht="18" customHeight="1" x14ac:dyDescent="0.5">
      <c r="A15" s="8" t="s">
        <v>20</v>
      </c>
      <c r="B15" s="7"/>
      <c r="C15" s="7"/>
      <c r="D15" s="7"/>
      <c r="E15" s="30"/>
      <c r="F15" s="23"/>
      <c r="G15" s="23"/>
    </row>
    <row r="16" spans="1:8" ht="18" customHeight="1" x14ac:dyDescent="0.5">
      <c r="A16" s="6" t="s">
        <v>12</v>
      </c>
      <c r="B16" s="30">
        <v>35748.57</v>
      </c>
      <c r="C16" s="30">
        <v>24652.59</v>
      </c>
      <c r="D16" s="30">
        <v>11095.98</v>
      </c>
      <c r="E16" s="30"/>
      <c r="F16" s="23"/>
      <c r="G16" s="23"/>
    </row>
    <row r="17" spans="1:11" ht="18" customHeight="1" x14ac:dyDescent="0.45">
      <c r="A17" s="8" t="s">
        <v>21</v>
      </c>
      <c r="B17" s="21"/>
      <c r="C17" s="21"/>
      <c r="D17" s="21"/>
      <c r="E17" s="23"/>
      <c r="F17" s="23"/>
      <c r="G17" s="23"/>
    </row>
    <row r="18" spans="1:11" ht="18" customHeight="1" x14ac:dyDescent="0.5">
      <c r="A18" s="6" t="s">
        <v>13</v>
      </c>
      <c r="B18" s="30">
        <v>16250.05</v>
      </c>
      <c r="C18" s="30">
        <v>14073.23</v>
      </c>
      <c r="D18" s="30">
        <v>2176.8200000000002</v>
      </c>
      <c r="E18" s="23"/>
      <c r="F18" s="23"/>
      <c r="G18" s="23"/>
      <c r="I18" s="23"/>
      <c r="J18" s="23"/>
      <c r="K18" s="23">
        <f>ROUND((H18),0)</f>
        <v>0</v>
      </c>
    </row>
    <row r="19" spans="1:11" ht="18" customHeight="1" x14ac:dyDescent="0.45">
      <c r="A19" s="8" t="s">
        <v>22</v>
      </c>
      <c r="B19" s="21"/>
      <c r="C19" s="21"/>
      <c r="D19" s="21"/>
      <c r="E19" s="23"/>
      <c r="F19" s="23"/>
      <c r="G19" s="23"/>
    </row>
    <row r="20" spans="1:11" ht="18" customHeight="1" x14ac:dyDescent="0.5">
      <c r="A20" s="8" t="s">
        <v>14</v>
      </c>
      <c r="B20" s="30">
        <v>38137.15</v>
      </c>
      <c r="C20" s="30">
        <v>21886.84</v>
      </c>
      <c r="D20" s="30">
        <v>16250.3</v>
      </c>
      <c r="E20" s="23"/>
      <c r="F20" s="23"/>
      <c r="G20" s="23"/>
    </row>
    <row r="21" spans="1:11" ht="18" customHeight="1" x14ac:dyDescent="0.45">
      <c r="A21" s="8" t="s">
        <v>23</v>
      </c>
      <c r="B21" s="7"/>
      <c r="C21" s="7"/>
      <c r="D21" s="7"/>
    </row>
    <row r="22" spans="1:11" ht="18" customHeight="1" x14ac:dyDescent="0.5">
      <c r="A22" s="9" t="s">
        <v>15</v>
      </c>
      <c r="B22" s="32" t="s">
        <v>24</v>
      </c>
      <c r="C22" s="32" t="s">
        <v>24</v>
      </c>
      <c r="D22" s="32" t="s">
        <v>24</v>
      </c>
    </row>
    <row r="23" spans="1:11" ht="18" customHeight="1" x14ac:dyDescent="0.5">
      <c r="A23" s="10"/>
      <c r="B23" s="26" t="s">
        <v>16</v>
      </c>
      <c r="C23" s="26"/>
      <c r="D23" s="26"/>
    </row>
    <row r="24" spans="1:11" ht="18" customHeight="1" x14ac:dyDescent="0.45">
      <c r="A24" s="16" t="s">
        <v>5</v>
      </c>
      <c r="B24" s="17">
        <v>100</v>
      </c>
      <c r="C24" s="17">
        <v>100</v>
      </c>
      <c r="D24" s="17">
        <v>100</v>
      </c>
    </row>
    <row r="25" spans="1:11" ht="18" customHeight="1" x14ac:dyDescent="0.45">
      <c r="A25" s="18"/>
      <c r="B25" s="11"/>
      <c r="C25" s="11"/>
      <c r="D25" s="11"/>
      <c r="E25" s="24"/>
      <c r="F25" s="24"/>
      <c r="G25" s="24"/>
    </row>
    <row r="26" spans="1:11" ht="18" customHeight="1" x14ac:dyDescent="0.45">
      <c r="A26" s="6" t="s">
        <v>6</v>
      </c>
      <c r="B26" s="12">
        <f>ROUND(SUM(B7/$B$5*100),1)</f>
        <v>0.6</v>
      </c>
      <c r="C26" s="12">
        <f t="shared" ref="C26:D26" si="0">ROUND(SUM(C7/$B$5*100),1)</f>
        <v>0.4</v>
      </c>
      <c r="D26" s="12">
        <f t="shared" si="0"/>
        <v>0.2</v>
      </c>
      <c r="E26" s="24"/>
    </row>
    <row r="27" spans="1:11" ht="18" customHeight="1" x14ac:dyDescent="0.45">
      <c r="A27" s="8" t="s">
        <v>18</v>
      </c>
      <c r="B27" s="12"/>
      <c r="C27" s="12"/>
      <c r="D27" s="12"/>
    </row>
    <row r="28" spans="1:11" ht="18" customHeight="1" x14ac:dyDescent="0.45">
      <c r="A28" s="8" t="s">
        <v>7</v>
      </c>
      <c r="B28" s="12">
        <f>ROUND(SUM(B9/$B$5*100),1)</f>
        <v>3.9</v>
      </c>
      <c r="C28" s="12">
        <f t="shared" ref="C28:D28" si="1">ROUND(SUM(C9/$B$5*100),1)</f>
        <v>0.9</v>
      </c>
      <c r="D28" s="12">
        <f t="shared" si="1"/>
        <v>3</v>
      </c>
      <c r="E28" s="24"/>
    </row>
    <row r="29" spans="1:11" ht="18" customHeight="1" x14ac:dyDescent="0.45">
      <c r="A29" s="6" t="s">
        <v>8</v>
      </c>
      <c r="B29" s="12">
        <f>ROUND(SUM(B10/$B$5*100),1)</f>
        <v>2.4</v>
      </c>
      <c r="C29" s="12">
        <f t="shared" ref="C29:D29" si="2">ROUND(SUM(C10/$B$5*100),1)</f>
        <v>0.9</v>
      </c>
      <c r="D29" s="12">
        <v>1.5</v>
      </c>
      <c r="E29" s="24"/>
      <c r="F29" s="24"/>
      <c r="G29" s="24"/>
      <c r="H29" s="24"/>
    </row>
    <row r="30" spans="1:11" ht="18" customHeight="1" x14ac:dyDescent="0.45">
      <c r="A30" s="8" t="s">
        <v>19</v>
      </c>
      <c r="B30" s="12"/>
      <c r="C30" s="12"/>
      <c r="D30" s="12"/>
      <c r="E30" s="24"/>
    </row>
    <row r="31" spans="1:11" ht="18" customHeight="1" x14ac:dyDescent="0.45">
      <c r="A31" s="8" t="s">
        <v>9</v>
      </c>
      <c r="B31" s="12">
        <f>ROUND(SUM(B12/$B$5*100),1)</f>
        <v>3</v>
      </c>
      <c r="C31" s="12">
        <f t="shared" ref="C31:D31" si="3">ROUND(SUM(C12/$B$5*100),1)</f>
        <v>0.7</v>
      </c>
      <c r="D31" s="12">
        <f t="shared" si="3"/>
        <v>2.2999999999999998</v>
      </c>
      <c r="E31" s="24"/>
    </row>
    <row r="32" spans="1:11" ht="18" customHeight="1" x14ac:dyDescent="0.45">
      <c r="A32" s="6" t="s">
        <v>17</v>
      </c>
      <c r="B32" s="12">
        <f>ROUND(SUM(B13/$B$5*100),1)</f>
        <v>19.100000000000001</v>
      </c>
      <c r="C32" s="12">
        <f t="shared" ref="C32:D32" si="4">ROUND(SUM(C13/$B$5*100),1)</f>
        <v>7.6</v>
      </c>
      <c r="D32" s="12">
        <f t="shared" si="4"/>
        <v>11.5</v>
      </c>
      <c r="E32" s="24"/>
    </row>
    <row r="33" spans="1:5" ht="18" customHeight="1" x14ac:dyDescent="0.45">
      <c r="A33" s="6" t="s">
        <v>11</v>
      </c>
      <c r="B33" s="12">
        <f>ROUND(SUM(B14/$B$5*100),1)</f>
        <v>47.1</v>
      </c>
      <c r="C33" s="12">
        <f t="shared" ref="C33:D33" si="5">ROUND(SUM(C14/$B$5*100),1)</f>
        <v>26.8</v>
      </c>
      <c r="D33" s="12">
        <f t="shared" si="5"/>
        <v>20.3</v>
      </c>
      <c r="E33" s="24"/>
    </row>
    <row r="34" spans="1:5" ht="18" customHeight="1" x14ac:dyDescent="0.45">
      <c r="A34" s="8" t="s">
        <v>20</v>
      </c>
      <c r="B34" s="12"/>
      <c r="C34" s="12"/>
      <c r="D34" s="12"/>
    </row>
    <row r="35" spans="1:5" ht="18" customHeight="1" x14ac:dyDescent="0.45">
      <c r="A35" s="6" t="s">
        <v>12</v>
      </c>
      <c r="B35" s="12">
        <f>ROUND(SUM(B16/$B$5*100),1)</f>
        <v>9.5</v>
      </c>
      <c r="C35" s="12">
        <v>6.6</v>
      </c>
      <c r="D35" s="12">
        <f t="shared" ref="C35:D35" si="6">ROUND(SUM(D16/$B$5*100),1)</f>
        <v>2.9</v>
      </c>
      <c r="E35" s="24"/>
    </row>
    <row r="36" spans="1:5" ht="18" customHeight="1" x14ac:dyDescent="0.45">
      <c r="A36" s="8" t="s">
        <v>21</v>
      </c>
      <c r="B36" s="12"/>
      <c r="C36" s="12"/>
      <c r="D36" s="12"/>
    </row>
    <row r="37" spans="1:5" ht="18" customHeight="1" x14ac:dyDescent="0.45">
      <c r="A37" s="6" t="s">
        <v>13</v>
      </c>
      <c r="B37" s="12">
        <f>ROUND(SUM(B18/$B$5*100),1)</f>
        <v>4.3</v>
      </c>
      <c r="C37" s="12">
        <f t="shared" ref="C37:D37" si="7">ROUND(SUM(C18/$B$5*100),1)</f>
        <v>3.7</v>
      </c>
      <c r="D37" s="12">
        <f t="shared" si="7"/>
        <v>0.6</v>
      </c>
    </row>
    <row r="38" spans="1:5" ht="18" customHeight="1" x14ac:dyDescent="0.45">
      <c r="A38" s="8" t="s">
        <v>22</v>
      </c>
      <c r="B38" s="12"/>
      <c r="C38" s="12"/>
      <c r="D38" s="12"/>
    </row>
    <row r="39" spans="1:5" ht="18" customHeight="1" x14ac:dyDescent="0.45">
      <c r="A39" s="8" t="s">
        <v>14</v>
      </c>
      <c r="B39" s="12">
        <f>ROUND(SUM(B20/$B$5*100),1)</f>
        <v>10.1</v>
      </c>
      <c r="C39" s="12">
        <f t="shared" ref="C39:D39" si="8">ROUND(SUM(C20/$B$5*100),1)</f>
        <v>5.8</v>
      </c>
      <c r="D39" s="12">
        <f t="shared" si="8"/>
        <v>4.3</v>
      </c>
    </row>
    <row r="40" spans="1:5" ht="18" customHeight="1" x14ac:dyDescent="0.45">
      <c r="A40" s="8" t="s">
        <v>23</v>
      </c>
      <c r="B40" s="12"/>
      <c r="C40" s="12"/>
      <c r="D40" s="12"/>
    </row>
    <row r="41" spans="1:5" ht="18" customHeight="1" x14ac:dyDescent="0.45">
      <c r="A41" s="13" t="s">
        <v>15</v>
      </c>
      <c r="B41" s="22" t="s">
        <v>24</v>
      </c>
      <c r="C41" s="22" t="s">
        <v>24</v>
      </c>
      <c r="D41" s="22" t="s">
        <v>24</v>
      </c>
    </row>
  </sheetData>
  <mergeCells count="3">
    <mergeCell ref="B23:D23"/>
    <mergeCell ref="A2:D2"/>
    <mergeCell ref="B4:D4"/>
  </mergeCells>
  <pageMargins left="0.59055118110236227" right="0.39370078740157483" top="0.98425196850393704" bottom="0.78740157480314965" header="0.51181102362204722" footer="0.51181102362204722"/>
  <pageSetup paperSize="9" firstPageNumber="10" orientation="portrait" useFirstPageNumber="1" r:id="rId1"/>
  <headerFooter alignWithMargins="0">
    <oddHeader>&amp;R&amp;16 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ACER</cp:lastModifiedBy>
  <cp:lastPrinted>2022-02-25T03:22:03Z</cp:lastPrinted>
  <dcterms:created xsi:type="dcterms:W3CDTF">2015-10-21T03:44:01Z</dcterms:created>
  <dcterms:modified xsi:type="dcterms:W3CDTF">2022-02-25T04:10:12Z</dcterms:modified>
</cp:coreProperties>
</file>