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TRANG_09D7\Users\Public\งานพี่นี\สรง พี่นี465\"/>
    </mc:Choice>
  </mc:AlternateContent>
  <xr:revisionPtr revIDLastSave="0" documentId="13_ncr:1_{D752566C-6DE4-4C39-9BB2-D95541785F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0" i="1"/>
  <c r="D22" i="1"/>
  <c r="D23" i="1"/>
  <c r="D24" i="1"/>
  <c r="D25" i="1"/>
  <c r="D26" i="1"/>
  <c r="D27" i="1"/>
  <c r="D28" i="1"/>
  <c r="D21" i="1"/>
  <c r="C21" i="1"/>
  <c r="C22" i="1"/>
  <c r="C23" i="1"/>
  <c r="C24" i="1"/>
  <c r="C25" i="1"/>
  <c r="C26" i="1"/>
  <c r="C27" i="1"/>
  <c r="C28" i="1"/>
  <c r="C20" i="1"/>
</calcChain>
</file>

<file path=xl/sharedStrings.xml><?xml version="1.0" encoding="utf-8"?>
<sst xmlns="http://schemas.openxmlformats.org/spreadsheetml/2006/main" count="43" uniqueCount="27">
  <si>
    <t>อาชีพ</t>
  </si>
  <si>
    <t>รวม</t>
  </si>
  <si>
    <t>ชาย</t>
  </si>
  <si>
    <t>หญิง</t>
  </si>
  <si>
    <t>จำนวน</t>
  </si>
  <si>
    <t>ยอดรวม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</si>
  <si>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</si>
  <si>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</si>
  <si>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</si>
  <si>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ร้อยละ</t>
  </si>
  <si>
    <t>5. พนักงานบริการและพนักงานในร้านค้า  และตลาด</t>
  </si>
  <si>
    <t>-</t>
  </si>
  <si>
    <t xml:space="preserve">9. อาชีพขั้นพื้นฐานต่างๆ ในด้านการขายและการให้บริการ </t>
  </si>
  <si>
    <t>10. ทหาร</t>
  </si>
  <si>
    <t>11. คนงานซึ่งมิได้จำแนกไว้ในหมวดอื่น</t>
  </si>
  <si>
    <t xml:space="preserve">1. ผู้บัญญัติกฎหมาย ข้าราชการระดับอาวุโสและผู้จัดการ </t>
  </si>
  <si>
    <t xml:space="preserve">3. ผู้ประกอบวิชาชีพด้านเทคนิคสาขาต่างๆ และอาชีพที่เกี่ยวข้อง  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</si>
  <si>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</si>
  <si>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</si>
  <si>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และผู้ปฎิบัติงานด้านการประกอบ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</si>
  <si>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</si>
  <si>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1. ผู้บัญญัติกฎหมาย ข้าราชการระดับอาวุโส  และผู้จัดการ </t>
  </si>
  <si>
    <t xml:space="preserve">3. ผู้ประกอบวิชาชีพด้านเทคนิคสาขาต่างๆและอาชีพที่เกี่ยวข้อง   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</si>
  <si>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</si>
  <si>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</si>
  <si>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ตารางที่ 3  จำนวนและร้อยละของผู้มีงานทำ จำแนกตามอาชีพและเพศ ไตรมาส 4  พ.ศ.2565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</si>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</sst>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6" fillId="0" borderId="3" xfId="0" quotePrefix="1" applyFont="1" applyBorder="1" applyAlignment="1">
      <alignment horizontal="left" vertical="center"/>
    </xf>
    <xf numFmtId="165" fontId="2" fillId="0" borderId="0" xfId="0" applyNumberFormat="1" applyFont="1"/>
    <xf numFmtId="0" fontId="8" fillId="0" borderId="0" xfId="0" applyFont="1"/>
    <xf numFmtId="0" fontId="7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3" fontId="2" fillId="0" borderId="0" xfId="0" applyNumberFormat="1" applyFont="1"/>
    <xf numFmtId="164" fontId="7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Layout" zoomScale="120" zoomScalePageLayoutView="120" workbookViewId="0">
      <selection activeCell="C31" sqref="C31"/>
    </sheetView>
  </sheetViews>
  <sheetFormatPr defaultColWidth="9.140625" defaultRowHeight="18" customHeight="1" x14ac:dyDescent="0.25"/>
  <cols>
    <col min="1" max="1" width="52.140625" style="1" customWidth="1"/>
    <col min="2" max="3" width="14.85546875" style="1" customWidth="1"/>
    <col min="4" max="4" width="17.42578125" style="1" customWidth="1"/>
    <col min="5" max="16384" width="9.140625" style="1"/>
  </cols>
  <sheetData>
    <row r="1" spans="1:8" s="3" customFormat="1" ht="30" customHeight="1" x14ac:dyDescent="0.35">
      <c r="A1" s="2" t="s">
        <v>25</v>
      </c>
      <c r="B1" s="14"/>
      <c r="C1" s="14"/>
      <c r="D1" s="14"/>
    </row>
    <row r="2" spans="1:8" s="3" customFormat="1" ht="21.75" customHeight="1" x14ac:dyDescent="0.25">
      <c r="A2" s="27"/>
      <c r="B2" s="27"/>
      <c r="C2" s="27"/>
      <c r="D2" s="27"/>
    </row>
    <row r="3" spans="1:8" s="3" customFormat="1" ht="27" customHeight="1" x14ac:dyDescent="0.25">
      <c r="A3" s="16" t="s">
        <v>0</v>
      </c>
      <c r="B3" s="17" t="s">
        <v>1</v>
      </c>
      <c r="C3" s="17" t="s">
        <v>2</v>
      </c>
      <c r="D3" s="17" t="s">
        <v>3</v>
      </c>
    </row>
    <row r="4" spans="1:8" s="3" customFormat="1" ht="18" customHeight="1" x14ac:dyDescent="0.25">
      <c r="A4" s="4"/>
      <c r="B4" s="25" t="s">
        <v>4</v>
      </c>
      <c r="C4" s="25"/>
      <c r="D4" s="25"/>
    </row>
    <row r="5" spans="1:8" s="5" customFormat="1" ht="18" customHeight="1" x14ac:dyDescent="0.5">
      <c r="A5" s="15" t="s">
        <v>5</v>
      </c>
      <c r="B5" s="19">
        <v>369500.58</v>
      </c>
      <c r="C5" s="19">
        <v>198361.92</v>
      </c>
      <c r="D5" s="19">
        <v>171138.66</v>
      </c>
      <c r="F5" s="19"/>
      <c r="G5" s="19"/>
      <c r="H5" s="19"/>
    </row>
    <row r="6" spans="1:8" s="7" customFormat="1" ht="18" customHeight="1" x14ac:dyDescent="0.5">
      <c r="A6" s="6" t="s">
        <v>15</v>
      </c>
      <c r="B6" s="20">
        <v>6421.44</v>
      </c>
      <c r="C6" s="20">
        <v>5177.93</v>
      </c>
      <c r="D6" s="20">
        <v>1243</v>
      </c>
      <c r="F6" s="19"/>
      <c r="G6" s="19"/>
      <c r="H6" s="19"/>
    </row>
    <row r="7" spans="1:8" s="7" customFormat="1" ht="18" customHeight="1" x14ac:dyDescent="0.5">
      <c r="A7" s="8" t="s">
        <v>6</v>
      </c>
      <c r="B7" s="20">
        <v>14980.79</v>
      </c>
      <c r="C7" s="20">
        <v>3601.29</v>
      </c>
      <c r="D7" s="20">
        <v>11379.5</v>
      </c>
      <c r="F7" s="19"/>
      <c r="G7" s="19"/>
      <c r="H7" s="19"/>
    </row>
    <row r="8" spans="1:8" s="7" customFormat="1" ht="18" customHeight="1" x14ac:dyDescent="0.5">
      <c r="A8" s="6" t="s">
        <v>16</v>
      </c>
      <c r="B8" s="20">
        <v>13710.87</v>
      </c>
      <c r="C8" s="20">
        <v>5800.05</v>
      </c>
      <c r="D8" s="20">
        <v>7910.82</v>
      </c>
      <c r="F8" s="19"/>
      <c r="G8" s="19"/>
      <c r="H8" s="19"/>
    </row>
    <row r="9" spans="1:8" ht="18" customHeight="1" x14ac:dyDescent="0.25">
      <c r="A9" s="8" t="s">
        <v>7</v>
      </c>
      <c r="B9" s="20">
        <v>10460.19</v>
      </c>
      <c r="C9" s="20">
        <v>2709.31</v>
      </c>
      <c r="D9" s="20">
        <v>7750.88</v>
      </c>
      <c r="F9" s="19"/>
      <c r="G9" s="19"/>
      <c r="H9" s="19"/>
    </row>
    <row r="10" spans="1:8" ht="18" customHeight="1" x14ac:dyDescent="0.25">
      <c r="A10" s="6" t="s">
        <v>8</v>
      </c>
      <c r="B10" s="20">
        <v>60970.09</v>
      </c>
      <c r="C10" s="20">
        <v>21372.34</v>
      </c>
      <c r="D10" s="20">
        <v>39597.75</v>
      </c>
      <c r="F10" s="19"/>
      <c r="G10" s="19"/>
      <c r="H10" s="19"/>
    </row>
    <row r="11" spans="1:8" ht="18" customHeight="1" x14ac:dyDescent="0.25">
      <c r="A11" s="6" t="s">
        <v>17</v>
      </c>
      <c r="B11" s="20">
        <v>182690.98</v>
      </c>
      <c r="C11" s="20">
        <v>101587.08</v>
      </c>
      <c r="D11" s="20">
        <v>81103.899999999994</v>
      </c>
      <c r="F11" s="19"/>
      <c r="G11" s="19"/>
      <c r="H11" s="19"/>
    </row>
    <row r="12" spans="1:8" ht="18" customHeight="1" x14ac:dyDescent="0.25">
      <c r="A12" s="6" t="s">
        <v>18</v>
      </c>
      <c r="B12" s="20">
        <v>29792.84</v>
      </c>
      <c r="C12" s="20">
        <v>24308.69</v>
      </c>
      <c r="D12" s="20">
        <v>5484.15</v>
      </c>
      <c r="F12" s="19"/>
      <c r="G12" s="19"/>
      <c r="H12" s="19"/>
    </row>
    <row r="13" spans="1:8" ht="18" customHeight="1" x14ac:dyDescent="0.25">
      <c r="A13" s="6" t="s">
        <v>19</v>
      </c>
      <c r="B13" s="20">
        <v>12579.76</v>
      </c>
      <c r="C13" s="20">
        <v>12088.66</v>
      </c>
      <c r="D13" s="20">
        <v>491.09</v>
      </c>
      <c r="F13" s="19"/>
      <c r="G13" s="19"/>
      <c r="H13" s="19"/>
    </row>
    <row r="14" spans="1:8" ht="18" customHeight="1" x14ac:dyDescent="0.25">
      <c r="A14" s="8" t="s">
        <v>20</v>
      </c>
      <c r="B14" s="20">
        <v>37893.61</v>
      </c>
      <c r="C14" s="20">
        <v>21716.560000000001</v>
      </c>
      <c r="D14" s="20">
        <v>16177.06</v>
      </c>
      <c r="F14" s="19"/>
      <c r="G14" s="19"/>
      <c r="H14" s="19"/>
    </row>
    <row r="15" spans="1:8" ht="13.5" customHeight="1" x14ac:dyDescent="0.25">
      <c r="A15" s="8" t="s">
        <v>13</v>
      </c>
      <c r="B15" s="22" t="s">
        <v>26</v>
      </c>
      <c r="C15" s="22" t="s">
        <v>26</v>
      </c>
      <c r="D15" s="22" t="s">
        <v>26</v>
      </c>
    </row>
    <row r="16" spans="1:8" ht="18" customHeight="1" x14ac:dyDescent="0.3">
      <c r="A16" s="6" t="s">
        <v>14</v>
      </c>
      <c r="B16" s="21" t="s">
        <v>11</v>
      </c>
      <c r="C16" s="21" t="s">
        <v>11</v>
      </c>
      <c r="D16" s="21" t="s">
        <v>11</v>
      </c>
    </row>
    <row r="17" spans="1:4" ht="21.75" customHeight="1" x14ac:dyDescent="0.3">
      <c r="A17" s="9"/>
      <c r="B17" s="26" t="s">
        <v>9</v>
      </c>
      <c r="C17" s="26"/>
      <c r="D17" s="26"/>
    </row>
    <row r="18" spans="1:4" s="5" customFormat="1" ht="18" customHeight="1" x14ac:dyDescent="0.5">
      <c r="A18" s="15" t="s">
        <v>5</v>
      </c>
      <c r="B18" s="18">
        <v>100</v>
      </c>
      <c r="C18" s="18">
        <v>100</v>
      </c>
      <c r="D18" s="18">
        <v>100</v>
      </c>
    </row>
    <row r="19" spans="1:4" s="5" customFormat="1" ht="8.25" customHeight="1" x14ac:dyDescent="0.5">
      <c r="A19" s="4"/>
      <c r="B19" s="10"/>
      <c r="C19" s="10"/>
      <c r="D19" s="10"/>
    </row>
    <row r="20" spans="1:4" s="7" customFormat="1" ht="18" customHeight="1" x14ac:dyDescent="0.5">
      <c r="A20" s="6" t="s">
        <v>21</v>
      </c>
      <c r="B20" s="11">
        <f>ROUND((B6/$B$5)*100,2)</f>
        <v>1.74</v>
      </c>
      <c r="C20" s="11">
        <f>ROUND((C6/$C$5)*100,1)</f>
        <v>2.6</v>
      </c>
      <c r="D20" s="11">
        <v>0.7</v>
      </c>
    </row>
    <row r="21" spans="1:4" s="7" customFormat="1" ht="18" customHeight="1" x14ac:dyDescent="0.5">
      <c r="A21" s="8" t="s">
        <v>6</v>
      </c>
      <c r="B21" s="11">
        <f t="shared" ref="B21:B28" si="0">ROUND((B7/$B$5)*100,2)</f>
        <v>4.05</v>
      </c>
      <c r="C21" s="11">
        <f t="shared" ref="C21:C28" si="1">ROUND((C7/$C$5)*100,1)</f>
        <v>1.8</v>
      </c>
      <c r="D21" s="11">
        <f>ROUND((D7/$D$5)*100,2)</f>
        <v>6.65</v>
      </c>
    </row>
    <row r="22" spans="1:4" s="7" customFormat="1" ht="18" customHeight="1" x14ac:dyDescent="0.5">
      <c r="A22" s="6" t="s">
        <v>22</v>
      </c>
      <c r="B22" s="11">
        <f t="shared" si="0"/>
        <v>3.71</v>
      </c>
      <c r="C22" s="11">
        <f t="shared" si="1"/>
        <v>2.9</v>
      </c>
      <c r="D22" s="11">
        <f t="shared" ref="D22:D28" si="2">ROUND((D8/$D$5)*100,2)</f>
        <v>4.62</v>
      </c>
    </row>
    <row r="23" spans="1:4" ht="18" customHeight="1" x14ac:dyDescent="0.25">
      <c r="A23" s="8" t="s">
        <v>7</v>
      </c>
      <c r="B23" s="11">
        <f t="shared" si="0"/>
        <v>2.83</v>
      </c>
      <c r="C23" s="11">
        <f t="shared" si="1"/>
        <v>1.4</v>
      </c>
      <c r="D23" s="11">
        <f t="shared" si="2"/>
        <v>4.53</v>
      </c>
    </row>
    <row r="24" spans="1:4" ht="18" customHeight="1" x14ac:dyDescent="0.25">
      <c r="A24" s="6" t="s">
        <v>10</v>
      </c>
      <c r="B24" s="11">
        <f t="shared" si="0"/>
        <v>16.5</v>
      </c>
      <c r="C24" s="11">
        <f t="shared" si="1"/>
        <v>10.8</v>
      </c>
      <c r="D24" s="11">
        <f t="shared" si="2"/>
        <v>23.14</v>
      </c>
    </row>
    <row r="25" spans="1:4" ht="18" customHeight="1" x14ac:dyDescent="0.25">
      <c r="A25" s="6" t="s">
        <v>17</v>
      </c>
      <c r="B25" s="11">
        <f t="shared" si="0"/>
        <v>49.44</v>
      </c>
      <c r="C25" s="11">
        <f t="shared" si="1"/>
        <v>51.2</v>
      </c>
      <c r="D25" s="11">
        <f t="shared" si="2"/>
        <v>47.39</v>
      </c>
    </row>
    <row r="26" spans="1:4" ht="18" customHeight="1" x14ac:dyDescent="0.25">
      <c r="A26" s="6" t="s">
        <v>23</v>
      </c>
      <c r="B26" s="11">
        <f t="shared" si="0"/>
        <v>8.06</v>
      </c>
      <c r="C26" s="11">
        <f t="shared" si="1"/>
        <v>12.3</v>
      </c>
      <c r="D26" s="11">
        <f t="shared" si="2"/>
        <v>3.2</v>
      </c>
    </row>
    <row r="27" spans="1:4" ht="18" customHeight="1" x14ac:dyDescent="0.25">
      <c r="A27" s="6" t="s">
        <v>24</v>
      </c>
      <c r="B27" s="11">
        <f t="shared" si="0"/>
        <v>3.4</v>
      </c>
      <c r="C27" s="11">
        <f t="shared" si="1"/>
        <v>6.1</v>
      </c>
      <c r="D27" s="11">
        <f t="shared" si="2"/>
        <v>0.28999999999999998</v>
      </c>
    </row>
    <row r="28" spans="1:4" ht="18" customHeight="1" x14ac:dyDescent="0.25">
      <c r="A28" s="8" t="s">
        <v>12</v>
      </c>
      <c r="B28" s="11">
        <f t="shared" si="0"/>
        <v>10.26</v>
      </c>
      <c r="C28" s="11">
        <f t="shared" si="1"/>
        <v>10.9</v>
      </c>
      <c r="D28" s="11">
        <f t="shared" si="2"/>
        <v>9.4499999999999993</v>
      </c>
    </row>
    <row r="29" spans="1:4" ht="18" customHeight="1" x14ac:dyDescent="0.25">
      <c r="A29" s="8" t="s">
        <v>13</v>
      </c>
      <c r="B29" s="10" t="s">
        <v>11</v>
      </c>
      <c r="C29" s="10" t="s">
        <v>11</v>
      </c>
      <c r="D29" s="10" t="s">
        <v>11</v>
      </c>
    </row>
    <row r="30" spans="1:4" ht="18" customHeight="1" x14ac:dyDescent="0.25">
      <c r="A30" s="12" t="s">
        <v>14</v>
      </c>
      <c r="B30" s="23" t="s">
        <v>11</v>
      </c>
      <c r="C30" s="23" t="s">
        <v>11</v>
      </c>
      <c r="D30" s="23" t="s">
        <v>11</v>
      </c>
    </row>
    <row r="31" spans="1:4" ht="18" customHeight="1" x14ac:dyDescent="0.25">
      <c r="B31" s="13"/>
      <c r="C31" s="13"/>
      <c r="D31" s="13"/>
    </row>
    <row r="33" spans="2:4" ht="18" customHeight="1" x14ac:dyDescent="0.25">
      <c r="B33" s="24"/>
      <c r="C33" s="24"/>
      <c r="D33" s="24"/>
    </row>
    <row r="34" spans="2:4" ht="18" customHeight="1" x14ac:dyDescent="0.25">
      <c r="B34" s="13"/>
      <c r="C34" s="13"/>
      <c r="D34" s="13"/>
    </row>
  </sheetData>
  <mergeCells count="3">
    <mergeCell ref="B4:D4"/>
    <mergeCell ref="B17:D17"/>
    <mergeCell ref="A2:D2"/>
  </mergeCells>
  <pageMargins left="0.59055118110236227" right="0.39370078740157483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Lenovo</cp:lastModifiedBy>
  <cp:lastPrinted>2023-02-24T03:17:11Z</cp:lastPrinted>
  <dcterms:created xsi:type="dcterms:W3CDTF">2015-10-21T03:44:01Z</dcterms:created>
  <dcterms:modified xsi:type="dcterms:W3CDTF">2023-02-27T08:13:45Z</dcterms:modified>
</cp:coreProperties>
</file>