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New folder\"/>
    </mc:Choice>
  </mc:AlternateContent>
  <bookViews>
    <workbookView xWindow="0" yWindow="0" windowWidth="20460" windowHeight="73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B26" i="1" s="1"/>
  <c r="F25" i="1"/>
  <c r="B25" i="1" s="1"/>
  <c r="F24" i="1"/>
  <c r="B24" i="1" s="1"/>
  <c r="F23" i="1"/>
  <c r="B23" i="1" s="1"/>
  <c r="F22" i="1"/>
  <c r="B22" i="1" s="1"/>
  <c r="F21" i="1"/>
  <c r="B21" i="1" s="1"/>
  <c r="F20" i="1"/>
  <c r="B20" i="1"/>
  <c r="F19" i="1"/>
  <c r="B19" i="1"/>
  <c r="F18" i="1"/>
  <c r="B18" i="1" s="1"/>
  <c r="B17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<sst xmlns="http://schemas.openxmlformats.org/spreadsheetml/2006/main" count="53" uniqueCount="29">
  <si>
    <t>ตารางที่ 3  จำนวนและร้อยละของผู้มีงานทำ จำแนกตามอาชีพและเพศ พ.ศ.2565</t>
  </si>
  <si>
    <t>อาชีพ</t>
  </si>
  <si>
    <t>ค่าเฉลี่ย</t>
  </si>
  <si>
    <t>ไตรมาสที่ 1</t>
  </si>
  <si>
    <t>ไตรมาสที่ 2</t>
  </si>
  <si>
    <t>ไตรมาสที่ 3</t>
  </si>
  <si>
    <t>ไตรมาสที่ 4</t>
  </si>
  <si>
    <t>ยอดรวม</t>
  </si>
  <si>
    <t xml:space="preserve">1. ผู้บัญญัติกฎหมาย ข้าราชการระดับอาวุโสและผู้จัดการ 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</si>
  <si>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</si>
  <si>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</si>
  <si>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</si>
  <si>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</si>
  <si>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</si>
  <si>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>7. ผู้ปฏิบัติงานด้านความสามารถทางฝีมือ และธุรกิจอื่นๆที่เกี่ยวข้อง</t>
  </si>
  <si>
    <t>8. ผู้ปฏิบัติการโรงงานและเครื่องจักร และผู้ปฎิบัติงานด้านการประกอบ</t>
  </si>
  <si>
    <t>9. อาชีพขั้นพื้นฐานต่างๆ ในด้านการขาย และการให้บริการ</t>
  </si>
  <si>
    <t>10. ทหาร</t>
  </si>
  <si>
    <t>-</t>
  </si>
  <si>
    <t>...</t>
  </si>
  <si>
    <t>11. คนงานซึ่งมิได้จำแนกไว้ในหมวดอื่น</t>
  </si>
  <si>
    <t>ร้อยละ</t>
  </si>
  <si>
    <t xml:space="preserve">1. ผู้บัญญัติกฎหมาย ข้าราชการระดับอาวุโส  และผู้จัดการ </t>
  </si>
  <si>
    <t xml:space="preserve">3. ผู้ประกอบวิชาชีพด้านเทคนิคสาขาต่างๆและอาชีพที่เกี่ยวข้อง   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</si>
  <si>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</si>
  <si>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</si>
  <si>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</si>
  <si>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 xml:space="preserve">9. อาชีพขั้นพื้นฐานต่างๆ ในด้านการขายและการให้บริการ </t>
  </si>
  <si>
    <t>8,8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</si>
</sst>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6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" fontId="3" fillId="0" borderId="0" xfId="0" applyNumberFormat="1" applyFont="1"/>
    <xf numFmtId="3" fontId="2" fillId="0" borderId="0" xfId="0" applyNumberFormat="1" applyFont="1" applyAlignment="1">
      <alignment vertical="center"/>
    </xf>
    <xf numFmtId="164" fontId="3" fillId="0" borderId="0" xfId="1" applyNumberFormat="1" applyFont="1"/>
    <xf numFmtId="0" fontId="4" fillId="0" borderId="0" xfId="0" quotePrefix="1" applyFont="1" applyAlignment="1">
      <alignment horizontal="left" vertical="center"/>
    </xf>
    <xf numFmtId="3" fontId="5" fillId="0" borderId="0" xfId="0" applyNumberFormat="1" applyFont="1"/>
    <xf numFmtId="3" fontId="4" fillId="0" borderId="0" xfId="0" applyNumberFormat="1" applyFont="1" applyAlignment="1">
      <alignment vertical="center"/>
    </xf>
    <xf numFmtId="164" fontId="5" fillId="0" borderId="0" xfId="1" applyNumberFormat="1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164" fontId="2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center" vertical="center"/>
    </xf>
    <xf numFmtId="165" fontId="3" fillId="0" borderId="0" xfId="0" applyNumberFormat="1" applyFont="1"/>
    <xf numFmtId="165" fontId="2" fillId="2" borderId="0" xfId="0" applyNumberFormat="1" applyFont="1" applyFill="1" applyAlignment="1">
      <alignment horizontal="right" vertical="center"/>
    </xf>
    <xf numFmtId="166" fontId="3" fillId="0" borderId="0" xfId="0" applyNumberFormat="1" applyFont="1"/>
    <xf numFmtId="165" fontId="5" fillId="0" borderId="0" xfId="0" applyNumberFormat="1" applyFont="1"/>
    <xf numFmtId="165" fontId="4" fillId="0" borderId="0" xfId="0" applyNumberFormat="1" applyFont="1" applyAlignment="1">
      <alignment horizontal="right" vertical="center"/>
    </xf>
    <xf numFmtId="166" fontId="5" fillId="0" borderId="0" xfId="0" applyNumberFormat="1" applyFont="1"/>
    <xf numFmtId="165" fontId="2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/>
    </xf>
    <xf numFmtId="0" fontId="4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horizontal="right"/>
    </xf>
    <xf numFmtId="165" fontId="2" fillId="0" borderId="1" xfId="0" applyNumberFormat="1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H4" sqref="H4"/>
    </sheetView>
  </sheetViews>
  <sheetFormatPr defaultRowHeight="21" x14ac:dyDescent="0.35"/>
  <cols>
    <col min="1" max="1" width="51.625" customWidth="1"/>
    <col min="6" max="6" width="9" customWidth="1"/>
  </cols>
  <sheetData>
    <row r="1" spans="1:6" x14ac:dyDescent="0.35">
      <c r="A1" s="1" t="s">
        <v>0</v>
      </c>
      <c r="B1" s="1"/>
      <c r="C1" s="1"/>
      <c r="D1" s="1"/>
      <c r="E1" s="1"/>
      <c r="F1" s="1"/>
    </row>
    <row r="2" spans="1:6" x14ac:dyDescent="0.35">
      <c r="A2" s="2"/>
      <c r="B2" s="2"/>
      <c r="C2" s="2"/>
      <c r="D2" s="2"/>
    </row>
    <row r="3" spans="1:6" x14ac:dyDescent="0.35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</row>
    <row r="4" spans="1:6" x14ac:dyDescent="0.35">
      <c r="A4" s="6" t="s">
        <v>7</v>
      </c>
      <c r="B4" s="7">
        <f>AVERAGE(C4:F4)</f>
        <v>367401.89500000002</v>
      </c>
      <c r="C4" s="8">
        <v>371830</v>
      </c>
      <c r="D4" s="8">
        <v>359330</v>
      </c>
      <c r="E4" s="9">
        <v>368947</v>
      </c>
      <c r="F4" s="8">
        <v>369500.58</v>
      </c>
    </row>
    <row r="5" spans="1:6" x14ac:dyDescent="0.35">
      <c r="A5" s="10" t="s">
        <v>8</v>
      </c>
      <c r="B5" s="11">
        <f t="shared" ref="B5:B13" si="0">AVERAGE(C5:F5)</f>
        <v>4928.3599999999997</v>
      </c>
      <c r="C5" s="12">
        <v>5543</v>
      </c>
      <c r="D5" s="12">
        <v>2475</v>
      </c>
      <c r="E5" s="13">
        <v>5274</v>
      </c>
      <c r="F5" s="12">
        <v>6421.44</v>
      </c>
    </row>
    <row r="6" spans="1:6" x14ac:dyDescent="0.35">
      <c r="A6" s="14" t="s">
        <v>9</v>
      </c>
      <c r="B6" s="11">
        <f t="shared" si="0"/>
        <v>15192.4475</v>
      </c>
      <c r="C6" s="12">
        <v>15224</v>
      </c>
      <c r="D6" s="12">
        <v>16679</v>
      </c>
      <c r="E6" s="13">
        <v>13886</v>
      </c>
      <c r="F6" s="12">
        <v>14980.79</v>
      </c>
    </row>
    <row r="7" spans="1:6" x14ac:dyDescent="0.35">
      <c r="A7" s="10" t="s">
        <v>10</v>
      </c>
      <c r="B7" s="11">
        <f t="shared" si="0"/>
        <v>9785.9675000000007</v>
      </c>
      <c r="C7" s="12">
        <v>10989</v>
      </c>
      <c r="D7" s="12">
        <v>6126</v>
      </c>
      <c r="E7" s="13">
        <v>8318</v>
      </c>
      <c r="F7" s="12">
        <v>13710.87</v>
      </c>
    </row>
    <row r="8" spans="1:6" x14ac:dyDescent="0.35">
      <c r="A8" s="14" t="s">
        <v>11</v>
      </c>
      <c r="B8" s="11">
        <f t="shared" si="0"/>
        <v>8167.7975000000006</v>
      </c>
      <c r="C8" s="12">
        <v>5152</v>
      </c>
      <c r="D8" s="12">
        <v>9922</v>
      </c>
      <c r="E8" s="13">
        <v>7137</v>
      </c>
      <c r="F8" s="12">
        <v>10460.19</v>
      </c>
    </row>
    <row r="9" spans="1:6" x14ac:dyDescent="0.35">
      <c r="A9" s="10" t="s">
        <v>12</v>
      </c>
      <c r="B9" s="11">
        <f t="shared" si="0"/>
        <v>63669.522499999999</v>
      </c>
      <c r="C9" s="12">
        <v>54406</v>
      </c>
      <c r="D9" s="12">
        <v>63649</v>
      </c>
      <c r="E9" s="13">
        <v>75653</v>
      </c>
      <c r="F9" s="12">
        <v>60970.09</v>
      </c>
    </row>
    <row r="10" spans="1:6" x14ac:dyDescent="0.35">
      <c r="A10" s="10" t="s">
        <v>13</v>
      </c>
      <c r="B10" s="11">
        <f t="shared" si="0"/>
        <v>189939.245</v>
      </c>
      <c r="C10" s="12">
        <v>195367</v>
      </c>
      <c r="D10" s="12">
        <v>188132</v>
      </c>
      <c r="E10" s="13">
        <v>193567</v>
      </c>
      <c r="F10" s="12">
        <v>182690.98</v>
      </c>
    </row>
    <row r="11" spans="1:6" x14ac:dyDescent="0.35">
      <c r="A11" s="10" t="s">
        <v>14</v>
      </c>
      <c r="B11" s="11">
        <f t="shared" si="0"/>
        <v>30051.46</v>
      </c>
      <c r="C11" s="12">
        <v>33704</v>
      </c>
      <c r="D11" s="12">
        <v>29340</v>
      </c>
      <c r="E11" s="13">
        <v>27369</v>
      </c>
      <c r="F11" s="12">
        <v>29792.84</v>
      </c>
    </row>
    <row r="12" spans="1:6" x14ac:dyDescent="0.35">
      <c r="A12" s="10" t="s">
        <v>15</v>
      </c>
      <c r="B12" s="11">
        <f t="shared" si="0"/>
        <v>12833.69</v>
      </c>
      <c r="C12" s="12">
        <v>15597</v>
      </c>
      <c r="D12" s="12">
        <v>11461</v>
      </c>
      <c r="E12" s="13">
        <v>11697</v>
      </c>
      <c r="F12" s="12">
        <v>12579.76</v>
      </c>
    </row>
    <row r="13" spans="1:6" x14ac:dyDescent="0.35">
      <c r="A13" s="14" t="s">
        <v>16</v>
      </c>
      <c r="B13" s="11">
        <f t="shared" si="0"/>
        <v>32833.902499999997</v>
      </c>
      <c r="C13" s="12">
        <v>35850</v>
      </c>
      <c r="D13" s="12">
        <v>31546</v>
      </c>
      <c r="E13" s="13">
        <v>26046</v>
      </c>
      <c r="F13" s="12">
        <v>37893.61</v>
      </c>
    </row>
    <row r="14" spans="1:6" x14ac:dyDescent="0.35">
      <c r="A14" s="14" t="s">
        <v>17</v>
      </c>
      <c r="B14" s="15" t="s">
        <v>18</v>
      </c>
      <c r="C14" s="16" t="s">
        <v>18</v>
      </c>
      <c r="D14" s="16" t="s">
        <v>18</v>
      </c>
      <c r="E14" s="17" t="s">
        <v>18</v>
      </c>
      <c r="F14" s="16" t="s">
        <v>19</v>
      </c>
    </row>
    <row r="15" spans="1:6" x14ac:dyDescent="0.35">
      <c r="A15" s="10" t="s">
        <v>20</v>
      </c>
      <c r="B15" s="15" t="s">
        <v>18</v>
      </c>
      <c r="C15" s="18" t="s">
        <v>18</v>
      </c>
      <c r="D15" s="18" t="s">
        <v>18</v>
      </c>
      <c r="E15" s="17" t="s">
        <v>18</v>
      </c>
      <c r="F15" s="18" t="s">
        <v>18</v>
      </c>
    </row>
    <row r="16" spans="1:6" x14ac:dyDescent="0.35">
      <c r="A16" s="19"/>
      <c r="B16" s="20" t="s">
        <v>21</v>
      </c>
      <c r="C16" s="20"/>
      <c r="D16" s="20"/>
      <c r="E16" s="20"/>
      <c r="F16" s="20"/>
    </row>
    <row r="17" spans="1:6" x14ac:dyDescent="0.35">
      <c r="A17" s="6" t="s">
        <v>7</v>
      </c>
      <c r="B17" s="21">
        <f>AVERAGE(C17:F17)</f>
        <v>100</v>
      </c>
      <c r="C17" s="22">
        <v>100</v>
      </c>
      <c r="D17" s="22">
        <v>100</v>
      </c>
      <c r="E17" s="23">
        <v>100</v>
      </c>
      <c r="F17" s="22">
        <v>100</v>
      </c>
    </row>
    <row r="18" spans="1:6" x14ac:dyDescent="0.35">
      <c r="A18" s="10" t="s">
        <v>22</v>
      </c>
      <c r="B18" s="24">
        <f t="shared" ref="B18:B26" si="1">AVERAGE(C18:F18)</f>
        <v>1.335</v>
      </c>
      <c r="C18" s="25">
        <v>1.5</v>
      </c>
      <c r="D18" s="25">
        <v>0.7</v>
      </c>
      <c r="E18" s="26">
        <v>1.4</v>
      </c>
      <c r="F18" s="25">
        <f t="shared" ref="F18:F26" si="2">ROUND((F5/$F$4)*100,2)</f>
        <v>1.74</v>
      </c>
    </row>
    <row r="19" spans="1:6" x14ac:dyDescent="0.35">
      <c r="A19" s="14" t="s">
        <v>9</v>
      </c>
      <c r="B19" s="24">
        <f t="shared" si="1"/>
        <v>4.1375000000000002</v>
      </c>
      <c r="C19" s="25">
        <v>4.0999999999999996</v>
      </c>
      <c r="D19" s="25">
        <v>4.5999999999999996</v>
      </c>
      <c r="E19" s="26">
        <v>3.8</v>
      </c>
      <c r="F19" s="25">
        <f t="shared" si="2"/>
        <v>4.05</v>
      </c>
    </row>
    <row r="20" spans="1:6" x14ac:dyDescent="0.35">
      <c r="A20" s="10" t="s">
        <v>23</v>
      </c>
      <c r="B20" s="24">
        <f t="shared" si="1"/>
        <v>2.6775000000000002</v>
      </c>
      <c r="C20" s="25">
        <v>3</v>
      </c>
      <c r="D20" s="25">
        <v>1.7</v>
      </c>
      <c r="E20" s="26">
        <v>2.2999999999999998</v>
      </c>
      <c r="F20" s="25">
        <f t="shared" si="2"/>
        <v>3.71</v>
      </c>
    </row>
    <row r="21" spans="1:6" x14ac:dyDescent="0.35">
      <c r="A21" s="14" t="s">
        <v>11</v>
      </c>
      <c r="B21" s="24">
        <f t="shared" si="1"/>
        <v>2.2324999999999999</v>
      </c>
      <c r="C21" s="25">
        <v>1.4</v>
      </c>
      <c r="D21" s="25">
        <v>2.8</v>
      </c>
      <c r="E21" s="26">
        <v>1.9</v>
      </c>
      <c r="F21" s="25">
        <f t="shared" si="2"/>
        <v>2.83</v>
      </c>
    </row>
    <row r="22" spans="1:6" x14ac:dyDescent="0.35">
      <c r="A22" s="10" t="s">
        <v>24</v>
      </c>
      <c r="B22" s="24">
        <f t="shared" si="1"/>
        <v>17.324999999999999</v>
      </c>
      <c r="C22" s="25">
        <v>14.6</v>
      </c>
      <c r="D22" s="25">
        <v>17.7</v>
      </c>
      <c r="E22" s="26">
        <v>20.5</v>
      </c>
      <c r="F22" s="25">
        <f t="shared" si="2"/>
        <v>16.5</v>
      </c>
    </row>
    <row r="23" spans="1:6" x14ac:dyDescent="0.35">
      <c r="A23" s="10" t="s">
        <v>13</v>
      </c>
      <c r="B23" s="24">
        <f t="shared" si="1"/>
        <v>51.685000000000002</v>
      </c>
      <c r="C23" s="25">
        <v>52.5</v>
      </c>
      <c r="D23" s="25">
        <v>52.3</v>
      </c>
      <c r="E23" s="26">
        <v>52.5</v>
      </c>
      <c r="F23" s="25">
        <f t="shared" si="2"/>
        <v>49.44</v>
      </c>
    </row>
    <row r="24" spans="1:6" x14ac:dyDescent="0.35">
      <c r="A24" s="10" t="s">
        <v>25</v>
      </c>
      <c r="B24" s="24">
        <f t="shared" si="1"/>
        <v>8.19</v>
      </c>
      <c r="C24" s="25">
        <v>9.1</v>
      </c>
      <c r="D24" s="25">
        <v>8.1999999999999993</v>
      </c>
      <c r="E24" s="26">
        <v>7.4</v>
      </c>
      <c r="F24" s="25">
        <f t="shared" si="2"/>
        <v>8.06</v>
      </c>
    </row>
    <row r="25" spans="1:6" x14ac:dyDescent="0.35">
      <c r="A25" s="10" t="s">
        <v>26</v>
      </c>
      <c r="B25" s="24">
        <f t="shared" si="1"/>
        <v>3.5000000000000004</v>
      </c>
      <c r="C25" s="25">
        <v>4.2</v>
      </c>
      <c r="D25" s="25">
        <v>3.2</v>
      </c>
      <c r="E25" s="26">
        <v>3.2</v>
      </c>
      <c r="F25" s="25">
        <f t="shared" si="2"/>
        <v>3.4</v>
      </c>
    </row>
    <row r="26" spans="1:6" x14ac:dyDescent="0.35">
      <c r="A26" s="14" t="s">
        <v>27</v>
      </c>
      <c r="B26" s="24">
        <f t="shared" si="1"/>
        <v>8.9533333333333331</v>
      </c>
      <c r="C26" s="25">
        <v>9.6</v>
      </c>
      <c r="D26" s="25" t="s">
        <v>28</v>
      </c>
      <c r="E26" s="26">
        <v>7</v>
      </c>
      <c r="F26" s="25">
        <f t="shared" si="2"/>
        <v>10.26</v>
      </c>
    </row>
    <row r="27" spans="1:6" x14ac:dyDescent="0.35">
      <c r="A27" s="14" t="s">
        <v>17</v>
      </c>
      <c r="B27" s="15" t="s">
        <v>18</v>
      </c>
      <c r="C27" s="27" t="s">
        <v>18</v>
      </c>
      <c r="D27" s="27" t="s">
        <v>18</v>
      </c>
      <c r="E27" s="28" t="s">
        <v>18</v>
      </c>
      <c r="F27" s="27" t="s">
        <v>18</v>
      </c>
    </row>
    <row r="28" spans="1:6" x14ac:dyDescent="0.35">
      <c r="A28" s="29" t="s">
        <v>20</v>
      </c>
      <c r="B28" s="30" t="s">
        <v>18</v>
      </c>
      <c r="C28" s="31" t="s">
        <v>18</v>
      </c>
      <c r="D28" s="31" t="s">
        <v>18</v>
      </c>
      <c r="E28" s="32" t="s">
        <v>18</v>
      </c>
      <c r="F28" s="31" t="s">
        <v>18</v>
      </c>
    </row>
  </sheetData>
  <mergeCells count="3">
    <mergeCell ref="A1:F1"/>
    <mergeCell ref="A2:D2"/>
    <mergeCell ref="B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2023-02-28T09:19:37Z</dcterms:created>
  <dcterms:modified xsi:type="dcterms:W3CDTF">2023-02-28T09:22:58Z</dcterms:modified>
</cp:coreProperties>
</file>