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 Form Home\สรง Q1-2564\Q1_2564\Mapping\"/>
    </mc:Choice>
  </mc:AlternateContent>
  <xr:revisionPtr revIDLastSave="0" documentId="13_ncr:1_{EC95336C-DD37-40AE-A4CB-C0274D6DDD4F}" xr6:coauthVersionLast="45" xr6:coauthVersionMax="45" xr10:uidLastSave="{00000000-0000-0000-0000-000000000000}"/>
  <bookViews>
    <workbookView xWindow="-120" yWindow="-120" windowWidth="29040" windowHeight="15840" xr2:uid="{E7A20090-65B6-4CC8-AA26-05E5E5D5FF5D}"/>
  </bookViews>
  <sheets>
    <sheet name="t-3" sheetId="2" r:id="rId1"/>
  </sheets>
  <definedNames>
    <definedName name="_xlnm.Print_Area" localSheetId="0">'t-3'!$A$1:$N$30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J24" i="2"/>
  <c r="I24" i="2"/>
  <c r="H24" i="2"/>
  <c r="G24" i="2"/>
  <c r="F24" i="2"/>
  <c r="E24" i="2"/>
  <c r="D24" i="2"/>
  <c r="C24" i="2"/>
  <c r="B24" i="2"/>
  <c r="K23" i="2"/>
  <c r="J23" i="2"/>
  <c r="I23" i="2"/>
  <c r="H23" i="2"/>
  <c r="G23" i="2"/>
  <c r="F23" i="2"/>
  <c r="E23" i="2"/>
  <c r="D23" i="2"/>
  <c r="C23" i="2"/>
  <c r="B23" i="2"/>
  <c r="K22" i="2"/>
  <c r="J22" i="2"/>
  <c r="I22" i="2"/>
  <c r="H22" i="2"/>
  <c r="G22" i="2"/>
  <c r="F22" i="2"/>
  <c r="E22" i="2"/>
  <c r="D22" i="2"/>
  <c r="C22" i="2"/>
  <c r="B22" i="2"/>
  <c r="L21" i="2"/>
  <c r="K21" i="2"/>
  <c r="J21" i="2"/>
  <c r="I21" i="2"/>
  <c r="H21" i="2"/>
  <c r="G21" i="2"/>
  <c r="F21" i="2"/>
  <c r="E21" i="2"/>
  <c r="D21" i="2"/>
  <c r="C21" i="2"/>
  <c r="B21" i="2"/>
  <c r="L20" i="2"/>
  <c r="K20" i="2"/>
  <c r="J20" i="2"/>
  <c r="I20" i="2"/>
  <c r="H20" i="2"/>
  <c r="G20" i="2"/>
  <c r="F20" i="2"/>
  <c r="E20" i="2"/>
  <c r="D20" i="2"/>
  <c r="C20" i="2"/>
  <c r="B20" i="2"/>
  <c r="L19" i="2"/>
  <c r="K19" i="2"/>
  <c r="J19" i="2"/>
  <c r="I19" i="2"/>
  <c r="H19" i="2"/>
  <c r="G19" i="2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<sst xmlns="http://schemas.openxmlformats.org/spreadsheetml/2006/main" count="68" uniqueCount="50">
  <si>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</si>
  <si>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</si>
  <si>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</si>
  <si>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</si>
  <si>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</si>
  <si>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</si>
  <si>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หมายเหตุ :</t>
  </si>
  <si>
    <t>ตารางที่ 3  ประชากรอายุ 15 ปีขึ้นไปที่มีงานทำ จำแนกตามอาชีพและเพศ ทั่วราชอาณาจักร เป็นรายภาค ไตรมาสที่ 1 (มกราคม - มีนาคม)  2564</t>
  </si>
  <si>
    <t>ผู้บัญญัติ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</si>
  <si>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</si>
  <si>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</si>
  <si>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</si>
  <si>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</si>
  <si>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</si>
  <si>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</si>
  <si>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</si>
  <si>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</si>
  <si>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</si>
  <si>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กฏหมาย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</si>
  <si>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</si>
  <si>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</si>
  <si>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</si>
  <si>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</si>
  <si>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</si>
  <si>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</si>
  <si>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</si>
  <si>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</si>
  <si>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ภาคและเพศ</t>
  </si>
  <si>
    <t>ยอดรวม</t>
  </si>
  <si>
    <t>ข้าราชการ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</si>
  <si>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</si>
  <si>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</si>
  <si>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</si>
  <si>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</si>
  <si>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</si>
  <si>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</si>
  <si>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</si>
  <si>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</si>
  <si>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</si>
  <si>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ระดับอาวุโส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</si>
  <si>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</si>
  <si>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</si>
  <si>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</si>
  <si>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</si>
  <si>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</si>
  <si>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</si>
  <si>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</si>
  <si>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และผู้จัดการ</t>
  </si>
  <si>
    <t>-</t>
  </si>
  <si>
    <t xml:space="preserve"> ผลรวมของแต่ละจำนวนอาจไม่เท่ากับยอดรวมเนื่องจากการปัดเศษทศนิยม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</si>
</sst>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-* #,##0.0_-;\-* #,##0.0_-;_-* &quot;-&quot;_-;_-@_-"/>
  </numFmts>
  <fonts count="12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 textRotation="180"/>
    </xf>
    <xf numFmtId="0" fontId="5" fillId="0" borderId="0" xfId="0" applyFont="1" applyAlignment="1">
      <alignment horizontal="left" vertical="top" indent="7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8" fillId="0" borderId="0" xfId="1" applyNumberFormat="1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166" fontId="8" fillId="0" borderId="0" xfId="1" applyNumberFormat="1" applyFont="1" applyFill="1" applyBorder="1"/>
    <xf numFmtId="166" fontId="9" fillId="0" borderId="0" xfId="1" applyNumberFormat="1" applyFont="1" applyFill="1" applyBorder="1"/>
    <xf numFmtId="166" fontId="9" fillId="0" borderId="2" xfId="1" applyNumberFormat="1" applyFont="1" applyFill="1" applyBorder="1"/>
    <xf numFmtId="2" fontId="4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164" fontId="2" fillId="0" borderId="0" xfId="1" applyNumberFormat="1" applyFont="1" applyFill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164" fontId="11" fillId="0" borderId="0" xfId="1" applyNumberFormat="1" applyFont="1" applyFill="1" applyAlignment="1">
      <alignment horizontal="right" vertical="center"/>
    </xf>
    <xf numFmtId="165" fontId="2" fillId="0" borderId="0" xfId="1" applyNumberFormat="1" applyFont="1" applyFill="1" applyAlignment="1">
      <alignment vertical="center"/>
    </xf>
    <xf numFmtId="165" fontId="11" fillId="0" borderId="0" xfId="1" applyNumberFormat="1" applyFont="1" applyFill="1" applyAlignment="1">
      <alignment vertical="center"/>
    </xf>
    <xf numFmtId="0" fontId="2" fillId="0" borderId="2" xfId="0" applyFont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0" fontId="10" fillId="0" borderId="0" xfId="0" quotePrefix="1" applyFont="1" applyAlignment="1">
      <alignment horizontal="righ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quotePrefix="1" applyFont="1" applyAlignment="1">
      <alignment vertical="center"/>
    </xf>
  </cellXfs>
  <cellStyles count="3">
    <cellStyle name="Comma 2" xfId="2" xr:uid="{9FBC9172-AFED-4081-9232-C6CCF82875BD}"/>
    <cellStyle name="Normal" xfId="0" builtinId="0"/>
    <cellStyle name="จุลภาค 2" xfId="1" xr:uid="{55B8A734-6064-46F1-98D4-2904425231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FF77D-9408-4340-8DF4-9338B9725513}">
  <sheetPr>
    <tabColor rgb="FF00B050"/>
  </sheetPr>
  <dimension ref="A1:N29"/>
  <sheetViews>
    <sheetView tabSelected="1" view="pageBreakPreview" zoomScale="98" zoomScaleNormal="110" zoomScaleSheetLayoutView="98" workbookViewId="0">
      <selection activeCell="S9" sqref="S9"/>
    </sheetView>
  </sheetViews>
  <sheetFormatPr defaultRowHeight="18.75"/>
  <cols>
    <col min="1" max="1" width="19.5703125" style="1" customWidth="1"/>
    <col min="2" max="2" width="11" style="1" customWidth="1"/>
    <col min="3" max="3" width="10.28515625" style="1" customWidth="1"/>
    <col min="4" max="4" width="10.140625" style="1" customWidth="1"/>
    <col min="5" max="5" width="12.85546875" style="1" bestFit="1" customWidth="1"/>
    <col min="6" max="6" width="10" style="1" customWidth="1"/>
    <col min="7" max="7" width="11.42578125" style="1" bestFit="1" customWidth="1"/>
    <col min="8" max="8" width="11.140625" style="1" bestFit="1" customWidth="1"/>
    <col min="9" max="9" width="13.42578125" style="1" bestFit="1" customWidth="1"/>
    <col min="10" max="10" width="13.85546875" style="1" bestFit="1" customWidth="1"/>
    <col min="11" max="11" width="13.28515625" style="1" bestFit="1" customWidth="1"/>
    <col min="12" max="12" width="9" style="1" bestFit="1" customWidth="1"/>
    <col min="13" max="14" width="3.7109375" style="1" customWidth="1"/>
    <col min="15" max="16384" width="9.140625" style="1"/>
  </cols>
  <sheetData>
    <row r="1" spans="1:14" s="3" customFormat="1" ht="21">
      <c r="A1" s="2" t="s">
        <v>7</v>
      </c>
      <c r="E1" s="16"/>
    </row>
    <row r="2" spans="1:14" s="3" customFormat="1" ht="19.5">
      <c r="A2" s="5"/>
      <c r="E2" s="16"/>
    </row>
    <row r="3" spans="1:14" s="7" customFormat="1" ht="5.0999999999999996" customHeight="1">
      <c r="A3" s="6"/>
      <c r="E3" s="17"/>
    </row>
    <row r="4" spans="1:14" s="9" customFormat="1" ht="17.25">
      <c r="A4" s="8"/>
      <c r="B4" s="8"/>
      <c r="C4" s="8" t="s">
        <v>8</v>
      </c>
      <c r="D4" s="8" t="s">
        <v>9</v>
      </c>
      <c r="E4" s="1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</row>
    <row r="5" spans="1:14" s="9" customFormat="1" ht="17.25">
      <c r="C5" s="9" t="s">
        <v>18</v>
      </c>
      <c r="D5" s="9" t="s">
        <v>19</v>
      </c>
      <c r="E5" s="1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</row>
    <row r="6" spans="1:14" s="9" customFormat="1" ht="17.25">
      <c r="A6" s="9" t="s">
        <v>27</v>
      </c>
      <c r="B6" s="9" t="s">
        <v>28</v>
      </c>
      <c r="C6" s="9" t="s">
        <v>29</v>
      </c>
      <c r="D6" s="9" t="s">
        <v>30</v>
      </c>
      <c r="E6" s="19" t="s">
        <v>31</v>
      </c>
      <c r="F6" s="9" t="s">
        <v>32</v>
      </c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14" s="9" customFormat="1" ht="17.25">
      <c r="C7" s="9" t="s">
        <v>39</v>
      </c>
      <c r="E7" s="19" t="s">
        <v>40</v>
      </c>
      <c r="G7" s="9" t="s">
        <v>41</v>
      </c>
      <c r="H7" s="9" t="s">
        <v>42</v>
      </c>
      <c r="I7" s="9" t="s">
        <v>43</v>
      </c>
      <c r="J7" s="9" t="s">
        <v>44</v>
      </c>
      <c r="K7" s="9" t="s">
        <v>45</v>
      </c>
      <c r="L7" s="9" t="s">
        <v>46</v>
      </c>
    </row>
    <row r="8" spans="1:14" s="9" customFormat="1" ht="17.25">
      <c r="A8" s="10"/>
      <c r="B8" s="10"/>
      <c r="C8" s="10" t="s">
        <v>47</v>
      </c>
      <c r="D8" s="10"/>
      <c r="E8" s="10"/>
      <c r="F8" s="10"/>
      <c r="G8" s="10"/>
      <c r="H8" s="10"/>
      <c r="I8" s="10"/>
      <c r="J8" s="10"/>
      <c r="K8" s="10"/>
      <c r="L8" s="10"/>
      <c r="M8" s="11"/>
      <c r="N8" s="12"/>
    </row>
    <row r="9" spans="1:14" s="20" customFormat="1">
      <c r="A9" s="20" t="s">
        <v>0</v>
      </c>
      <c r="B9" s="21">
        <v>37578919.270000003</v>
      </c>
      <c r="C9" s="21">
        <v>1381736.46</v>
      </c>
      <c r="D9" s="21">
        <v>2228899.04</v>
      </c>
      <c r="E9" s="21">
        <v>1798115.23</v>
      </c>
      <c r="F9" s="21">
        <v>1632817.8</v>
      </c>
      <c r="G9" s="21">
        <v>7831877.1299999999</v>
      </c>
      <c r="H9" s="21">
        <v>9822444.5299999993</v>
      </c>
      <c r="I9" s="21">
        <v>4400577.54</v>
      </c>
      <c r="J9" s="21">
        <v>3709965.44</v>
      </c>
      <c r="K9" s="21">
        <v>4735473.8099999996</v>
      </c>
      <c r="L9" s="21">
        <v>37012.300000000003</v>
      </c>
      <c r="M9" s="22"/>
      <c r="N9" s="1"/>
    </row>
    <row r="10" spans="1:14">
      <c r="A10" s="1" t="s">
        <v>1</v>
      </c>
      <c r="B10" s="23">
        <v>20318016.5</v>
      </c>
      <c r="C10" s="23">
        <v>882467</v>
      </c>
      <c r="D10" s="23">
        <v>817465.12</v>
      </c>
      <c r="E10" s="23">
        <v>836576.87</v>
      </c>
      <c r="F10" s="23">
        <v>479521.88</v>
      </c>
      <c r="G10" s="23">
        <v>3096959.15</v>
      </c>
      <c r="H10" s="23">
        <v>5829015.7599999998</v>
      </c>
      <c r="I10" s="23">
        <v>3216553.76</v>
      </c>
      <c r="J10" s="23">
        <v>2657104.84</v>
      </c>
      <c r="K10" s="23">
        <v>2481207.21</v>
      </c>
      <c r="L10" s="23">
        <v>21144.92</v>
      </c>
      <c r="M10" s="22"/>
    </row>
    <row r="11" spans="1:14">
      <c r="A11" s="1" t="s">
        <v>2</v>
      </c>
      <c r="B11" s="23">
        <v>17260902.77</v>
      </c>
      <c r="C11" s="23">
        <v>499269.46</v>
      </c>
      <c r="D11" s="23">
        <v>1411433.92</v>
      </c>
      <c r="E11" s="23">
        <v>961538.36</v>
      </c>
      <c r="F11" s="23">
        <v>1153295.92</v>
      </c>
      <c r="G11" s="23">
        <v>4734917.99</v>
      </c>
      <c r="H11" s="23">
        <v>3993428.77</v>
      </c>
      <c r="I11" s="23">
        <v>1184023.78</v>
      </c>
      <c r="J11" s="23">
        <v>1052860.6000000001</v>
      </c>
      <c r="K11" s="23">
        <v>2254266.6</v>
      </c>
      <c r="L11" s="23">
        <v>15867.38</v>
      </c>
      <c r="M11" s="22"/>
    </row>
    <row r="12" spans="1:14" s="20" customFormat="1">
      <c r="A12" s="20" t="s">
        <v>3</v>
      </c>
      <c r="B12" s="21">
        <v>8907945.5500000007</v>
      </c>
      <c r="C12" s="21">
        <v>271698.68</v>
      </c>
      <c r="D12" s="21">
        <v>409670.14</v>
      </c>
      <c r="E12" s="21">
        <v>193199.23</v>
      </c>
      <c r="F12" s="21">
        <v>208575.78</v>
      </c>
      <c r="G12" s="21">
        <v>1545646.48</v>
      </c>
      <c r="H12" s="21">
        <v>3778550.06</v>
      </c>
      <c r="I12" s="21">
        <v>915086.16</v>
      </c>
      <c r="J12" s="21">
        <v>430890.28</v>
      </c>
      <c r="K12" s="21">
        <v>1154628.74</v>
      </c>
      <c r="L12" s="21" t="s">
        <v>48</v>
      </c>
      <c r="M12" s="22"/>
      <c r="N12" s="1"/>
    </row>
    <row r="13" spans="1:14">
      <c r="A13" s="1" t="s">
        <v>1</v>
      </c>
      <c r="B13" s="23">
        <v>4905871.82</v>
      </c>
      <c r="C13" s="23">
        <v>192448.75</v>
      </c>
      <c r="D13" s="23">
        <v>125582.56</v>
      </c>
      <c r="E13" s="23">
        <v>94992.56</v>
      </c>
      <c r="F13" s="23">
        <v>56700.36</v>
      </c>
      <c r="G13" s="23">
        <v>590207.13</v>
      </c>
      <c r="H13" s="23">
        <v>2194573.35</v>
      </c>
      <c r="I13" s="23">
        <v>628845.81999999995</v>
      </c>
      <c r="J13" s="23">
        <v>317556.58</v>
      </c>
      <c r="K13" s="23">
        <v>704964.71</v>
      </c>
      <c r="L13" s="23" t="s">
        <v>48</v>
      </c>
      <c r="M13" s="22"/>
    </row>
    <row r="14" spans="1:14">
      <c r="A14" s="1" t="s">
        <v>2</v>
      </c>
      <c r="B14" s="23">
        <v>4002073.73</v>
      </c>
      <c r="C14" s="23">
        <v>79249.94</v>
      </c>
      <c r="D14" s="23">
        <v>284087.58</v>
      </c>
      <c r="E14" s="23">
        <v>98206.67</v>
      </c>
      <c r="F14" s="23">
        <v>151875.41</v>
      </c>
      <c r="G14" s="23">
        <v>955439.35</v>
      </c>
      <c r="H14" s="23">
        <v>1583976.71</v>
      </c>
      <c r="I14" s="23">
        <v>286240.34000000003</v>
      </c>
      <c r="J14" s="23">
        <v>113333.7</v>
      </c>
      <c r="K14" s="23">
        <v>449664.03</v>
      </c>
      <c r="L14" s="23" t="s">
        <v>48</v>
      </c>
      <c r="M14" s="22"/>
    </row>
    <row r="15" spans="1:14" s="20" customFormat="1">
      <c r="A15" s="20" t="s">
        <v>4</v>
      </c>
      <c r="B15" s="21">
        <v>202014</v>
      </c>
      <c r="C15" s="21">
        <v>9295</v>
      </c>
      <c r="D15" s="21">
        <v>8007</v>
      </c>
      <c r="E15" s="21">
        <v>10103</v>
      </c>
      <c r="F15" s="21">
        <v>5879</v>
      </c>
      <c r="G15" s="21">
        <v>39205</v>
      </c>
      <c r="H15" s="21">
        <v>75945</v>
      </c>
      <c r="I15" s="21">
        <v>20712</v>
      </c>
      <c r="J15" s="21">
        <v>8813</v>
      </c>
      <c r="K15" s="21">
        <v>24055</v>
      </c>
      <c r="L15" s="21" t="s">
        <v>48</v>
      </c>
      <c r="M15" s="22"/>
      <c r="N15" s="1"/>
    </row>
    <row r="16" spans="1:14">
      <c r="A16" s="1" t="s">
        <v>1</v>
      </c>
      <c r="B16" s="23">
        <v>111477</v>
      </c>
      <c r="C16" s="23">
        <v>6010</v>
      </c>
      <c r="D16" s="23">
        <v>2569</v>
      </c>
      <c r="E16" s="23">
        <v>4149</v>
      </c>
      <c r="F16" s="23">
        <v>1962</v>
      </c>
      <c r="G16" s="23">
        <v>14246</v>
      </c>
      <c r="H16" s="23">
        <v>46602</v>
      </c>
      <c r="I16" s="23">
        <v>15167</v>
      </c>
      <c r="J16" s="23">
        <v>6886</v>
      </c>
      <c r="K16" s="23">
        <v>13886</v>
      </c>
      <c r="L16" s="23" t="s">
        <v>48</v>
      </c>
      <c r="M16" s="22"/>
    </row>
    <row r="17" spans="1:14">
      <c r="A17" s="1" t="s">
        <v>2</v>
      </c>
      <c r="B17" s="23">
        <v>90537</v>
      </c>
      <c r="C17" s="23">
        <v>3285</v>
      </c>
      <c r="D17" s="23">
        <v>5438</v>
      </c>
      <c r="E17" s="23">
        <v>5954</v>
      </c>
      <c r="F17" s="23">
        <v>3917</v>
      </c>
      <c r="G17" s="23">
        <v>24959</v>
      </c>
      <c r="H17" s="23">
        <v>29343</v>
      </c>
      <c r="I17" s="23">
        <v>5545</v>
      </c>
      <c r="J17" s="23">
        <v>1927</v>
      </c>
      <c r="K17" s="23">
        <v>10169</v>
      </c>
      <c r="L17" s="23" t="s">
        <v>48</v>
      </c>
      <c r="M17" s="22"/>
    </row>
    <row r="18" spans="1:14">
      <c r="A18" s="24" t="s">
        <v>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2"/>
    </row>
    <row r="19" spans="1:14" s="20" customFormat="1">
      <c r="A19" s="20" t="s">
        <v>0</v>
      </c>
      <c r="B19" s="13">
        <f>B9/$B$9*100</f>
        <v>100</v>
      </c>
      <c r="C19" s="13">
        <f>C9/$B$9*100</f>
        <v>3.6768924887711387</v>
      </c>
      <c r="D19" s="13">
        <f t="shared" ref="D19:L19" si="0">D9/$B$9*100</f>
        <v>5.9312483788733497</v>
      </c>
      <c r="E19" s="13">
        <f t="shared" si="0"/>
        <v>4.7849040497433117</v>
      </c>
      <c r="F19" s="13">
        <f t="shared" si="0"/>
        <v>4.3450366102026541</v>
      </c>
      <c r="G19" s="13">
        <f t="shared" si="0"/>
        <v>20.841145200927432</v>
      </c>
      <c r="H19" s="13">
        <f t="shared" si="0"/>
        <v>26.138177256846905</v>
      </c>
      <c r="I19" s="13">
        <f t="shared" si="0"/>
        <v>11.710229100476203</v>
      </c>
      <c r="J19" s="13">
        <f t="shared" si="0"/>
        <v>9.8724644350316346</v>
      </c>
      <c r="K19" s="13">
        <f t="shared" si="0"/>
        <v>12.601410317247794</v>
      </c>
      <c r="L19" s="13">
        <f t="shared" si="0"/>
        <v>9.8492188490230628E-2</v>
      </c>
      <c r="M19" s="25"/>
    </row>
    <row r="20" spans="1:14">
      <c r="A20" s="1" t="s">
        <v>1</v>
      </c>
      <c r="B20" s="14">
        <f>B10/$B$10*100</f>
        <v>100</v>
      </c>
      <c r="C20" s="14">
        <f>C10/$B$10*100</f>
        <v>4.3432733702130815</v>
      </c>
      <c r="D20" s="14">
        <f t="shared" ref="D20:L20" si="1">D10/$B$10*100</f>
        <v>4.0233509998380015</v>
      </c>
      <c r="E20" s="14">
        <f t="shared" si="1"/>
        <v>4.1174140694294641</v>
      </c>
      <c r="F20" s="14">
        <f t="shared" si="1"/>
        <v>2.3600821467981383</v>
      </c>
      <c r="G20" s="14">
        <f t="shared" si="1"/>
        <v>15.242428560878468</v>
      </c>
      <c r="H20" s="14">
        <f t="shared" si="1"/>
        <v>28.6889015962754</v>
      </c>
      <c r="I20" s="14">
        <f t="shared" si="1"/>
        <v>15.831042168904627</v>
      </c>
      <c r="J20" s="14">
        <f t="shared" si="1"/>
        <v>13.07757989073392</v>
      </c>
      <c r="K20" s="14">
        <f t="shared" si="1"/>
        <v>12.211857441891535</v>
      </c>
      <c r="L20" s="14">
        <f t="shared" si="1"/>
        <v>0.10406980425476078</v>
      </c>
      <c r="M20" s="26"/>
    </row>
    <row r="21" spans="1:14">
      <c r="A21" s="1" t="s">
        <v>2</v>
      </c>
      <c r="B21" s="14">
        <f>B11/$B$11*100</f>
        <v>100</v>
      </c>
      <c r="C21" s="14">
        <f>C11/$B$11*100</f>
        <v>2.8924875289127185</v>
      </c>
      <c r="D21" s="14">
        <f t="shared" ref="D21:L21" si="2">D11/$B$11*100</f>
        <v>8.1770573579333128</v>
      </c>
      <c r="E21" s="14">
        <f t="shared" si="2"/>
        <v>5.5706145432392118</v>
      </c>
      <c r="F21" s="14">
        <f t="shared" si="2"/>
        <v>6.6815504111665884</v>
      </c>
      <c r="G21" s="14">
        <f t="shared" si="2"/>
        <v>27.431462033546929</v>
      </c>
      <c r="H21" s="14">
        <f t="shared" si="2"/>
        <v>23.135688922022705</v>
      </c>
      <c r="I21" s="14">
        <f t="shared" si="2"/>
        <v>6.8595704163160649</v>
      </c>
      <c r="J21" s="14">
        <f t="shared" si="2"/>
        <v>6.0996844373047825</v>
      </c>
      <c r="K21" s="14">
        <f t="shared" si="2"/>
        <v>13.059957697681881</v>
      </c>
      <c r="L21" s="14">
        <f t="shared" si="2"/>
        <v>9.1926709810207674E-2</v>
      </c>
      <c r="M21" s="26"/>
    </row>
    <row r="22" spans="1:14" s="20" customFormat="1">
      <c r="A22" s="20" t="s">
        <v>3</v>
      </c>
      <c r="B22" s="13">
        <f>B12/$B$12*100</f>
        <v>100</v>
      </c>
      <c r="C22" s="13">
        <f>C12/$B$12*100</f>
        <v>3.0500711805540837</v>
      </c>
      <c r="D22" s="13">
        <f t="shared" ref="D22:K22" si="3">D12/$B$12*100</f>
        <v>4.5989295477900622</v>
      </c>
      <c r="E22" s="13">
        <f t="shared" si="3"/>
        <v>2.1688416135412951</v>
      </c>
      <c r="F22" s="13">
        <f t="shared" si="3"/>
        <v>2.3414577337644364</v>
      </c>
      <c r="G22" s="13">
        <f>G12/$B$12*100</f>
        <v>17.351323841444</v>
      </c>
      <c r="H22" s="13">
        <f t="shared" si="3"/>
        <v>42.417749848055593</v>
      </c>
      <c r="I22" s="13">
        <f t="shared" si="3"/>
        <v>10.272695930432578</v>
      </c>
      <c r="J22" s="13">
        <f t="shared" si="3"/>
        <v>4.8371454178904356</v>
      </c>
      <c r="K22" s="13">
        <f t="shared" si="3"/>
        <v>12.961784886527511</v>
      </c>
      <c r="L22" s="13">
        <v>0</v>
      </c>
      <c r="M22" s="27"/>
    </row>
    <row r="23" spans="1:14">
      <c r="A23" s="1" t="s">
        <v>1</v>
      </c>
      <c r="B23" s="14">
        <f>B13/$B$13*100</f>
        <v>100</v>
      </c>
      <c r="C23" s="14">
        <f>C13/$B$13*100</f>
        <v>3.9228246693163702</v>
      </c>
      <c r="D23" s="14">
        <f t="shared" ref="D23:K23" si="4">D13/$B$13*100</f>
        <v>2.5598418509026595</v>
      </c>
      <c r="E23" s="14">
        <f t="shared" si="4"/>
        <v>1.9363033419001963</v>
      </c>
      <c r="F23" s="14">
        <f t="shared" si="4"/>
        <v>1.1557652152436382</v>
      </c>
      <c r="G23" s="14">
        <f t="shared" si="4"/>
        <v>12.030626801007612</v>
      </c>
      <c r="H23" s="14">
        <f t="shared" si="4"/>
        <v>44.73360557553255</v>
      </c>
      <c r="I23" s="14">
        <f t="shared" si="4"/>
        <v>12.818227688631293</v>
      </c>
      <c r="J23" s="14">
        <f t="shared" si="4"/>
        <v>6.4729897488434576</v>
      </c>
      <c r="K23" s="14">
        <f t="shared" si="4"/>
        <v>14.369815108622221</v>
      </c>
      <c r="L23" s="14">
        <v>0</v>
      </c>
      <c r="M23" s="26"/>
    </row>
    <row r="24" spans="1:14">
      <c r="A24" s="1" t="s">
        <v>2</v>
      </c>
      <c r="B24" s="14">
        <f>B14/$B$14*100</f>
        <v>100</v>
      </c>
      <c r="C24" s="14">
        <f>C14/$B$14*100</f>
        <v>1.9802218886157303</v>
      </c>
      <c r="D24" s="14">
        <f t="shared" ref="D24:K24" si="5">D14/$B$14*100</f>
        <v>7.0985094020244359</v>
      </c>
      <c r="E24" s="14">
        <f t="shared" si="5"/>
        <v>2.453894571302663</v>
      </c>
      <c r="F24" s="14">
        <f t="shared" si="5"/>
        <v>3.7949178412562632</v>
      </c>
      <c r="G24" s="14">
        <f t="shared" si="5"/>
        <v>23.873606896292738</v>
      </c>
      <c r="H24" s="14">
        <f t="shared" si="5"/>
        <v>39.578898762567277</v>
      </c>
      <c r="I24" s="14">
        <f t="shared" si="5"/>
        <v>7.1523005149632768</v>
      </c>
      <c r="J24" s="14">
        <f t="shared" si="5"/>
        <v>2.8318743642936335</v>
      </c>
      <c r="K24" s="14">
        <f t="shared" si="5"/>
        <v>11.235775758683987</v>
      </c>
      <c r="L24" s="14">
        <v>0</v>
      </c>
      <c r="M24" s="26"/>
    </row>
    <row r="25" spans="1:14" s="20" customFormat="1">
      <c r="A25" s="20" t="s">
        <v>4</v>
      </c>
      <c r="B25" s="13">
        <v>100.00000000000001</v>
      </c>
      <c r="C25" s="13">
        <v>4.5999999999999996</v>
      </c>
      <c r="D25" s="13">
        <v>4</v>
      </c>
      <c r="E25" s="13">
        <v>5</v>
      </c>
      <c r="F25" s="13">
        <v>2.9</v>
      </c>
      <c r="G25" s="13">
        <v>19.399999999999999</v>
      </c>
      <c r="H25" s="13">
        <v>37.6</v>
      </c>
      <c r="I25" s="13">
        <v>10.199999999999999</v>
      </c>
      <c r="J25" s="13">
        <v>4.4000000000000004</v>
      </c>
      <c r="K25" s="13">
        <v>11.9</v>
      </c>
      <c r="L25" s="13">
        <v>0</v>
      </c>
      <c r="M25" s="27"/>
    </row>
    <row r="26" spans="1:14">
      <c r="A26" s="1" t="s">
        <v>1</v>
      </c>
      <c r="B26" s="14">
        <v>100</v>
      </c>
      <c r="C26" s="14">
        <v>5.4</v>
      </c>
      <c r="D26" s="14">
        <v>2.2999999999999998</v>
      </c>
      <c r="E26" s="14">
        <v>3.7</v>
      </c>
      <c r="F26" s="14">
        <v>1.8</v>
      </c>
      <c r="G26" s="14">
        <v>12.8</v>
      </c>
      <c r="H26" s="14">
        <v>41.8</v>
      </c>
      <c r="I26" s="14">
        <v>13.6</v>
      </c>
      <c r="J26" s="14">
        <v>6.2</v>
      </c>
      <c r="K26" s="14">
        <v>12.4</v>
      </c>
      <c r="L26" s="14">
        <v>0</v>
      </c>
      <c r="M26" s="26"/>
    </row>
    <row r="27" spans="1:14">
      <c r="A27" s="28" t="s">
        <v>2</v>
      </c>
      <c r="B27" s="15">
        <v>99.999999999999986</v>
      </c>
      <c r="C27" s="15">
        <v>3.6</v>
      </c>
      <c r="D27" s="15">
        <v>6</v>
      </c>
      <c r="E27" s="15">
        <v>6.6</v>
      </c>
      <c r="F27" s="15">
        <v>4.3</v>
      </c>
      <c r="G27" s="15">
        <v>27.6</v>
      </c>
      <c r="H27" s="15">
        <v>32.4</v>
      </c>
      <c r="I27" s="15">
        <v>6.1</v>
      </c>
      <c r="J27" s="15">
        <v>2.1</v>
      </c>
      <c r="K27" s="15">
        <v>11.3</v>
      </c>
      <c r="L27" s="15">
        <v>0</v>
      </c>
      <c r="M27" s="29"/>
    </row>
    <row r="28" spans="1:14" s="32" customFormat="1" ht="19.5" customHeight="1">
      <c r="A28" s="30" t="s">
        <v>6</v>
      </c>
      <c r="B28" s="31" t="s">
        <v>49</v>
      </c>
      <c r="N28" s="4">
        <v>25</v>
      </c>
    </row>
    <row r="29" spans="1:14" ht="16.5" customHeight="1">
      <c r="B29" s="33"/>
    </row>
  </sheetData>
  <mergeCells count="1">
    <mergeCell ref="A18:L18"/>
  </mergeCells>
  <pageMargins left="0.39370078740157483" right="0.19685039370078741" top="0.98425196850393704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2021-07-07T08:28:06Z</dcterms:created>
  <dcterms:modified xsi:type="dcterms:W3CDTF">2021-07-07T08:40:37Z</dcterms:modified>
</cp:coreProperties>
</file>