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ไตรมาส2-65\"/>
    </mc:Choice>
  </mc:AlternateContent>
  <xr:revisionPtr revIDLastSave="0" documentId="13_ncr:1_{D5266A2E-1D68-4B91-9286-D572D63167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91029"/>
</workbook>
</file>

<file path=xl/calcChain.xml><?xml version="1.0" encoding="utf-8"?>
<calcChain xmlns="http://schemas.openxmlformats.org/spreadsheetml/2006/main">
  <c r="C26" i="1" l="1"/>
  <c r="B30" i="1"/>
  <c r="D35" i="1"/>
  <c r="C35" i="1"/>
  <c r="B35" i="1"/>
  <c r="D33" i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B27" i="1"/>
  <c r="D25" i="1"/>
  <c r="C25" i="1"/>
  <c r="B25" i="1"/>
  <c r="D24" i="1"/>
  <c r="B24" i="1"/>
  <c r="D23" i="1"/>
  <c r="C23" i="1"/>
  <c r="B23" i="1"/>
  <c r="D22" i="1"/>
  <c r="C22" i="1"/>
  <c r="B22" i="1"/>
  <c r="C30" i="1" l="1"/>
  <c r="D30" i="1"/>
  <c r="B26" i="1"/>
  <c r="D26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<sst xmlns="http://schemas.openxmlformats.org/spreadsheetml/2006/main" count="50" uniqueCount="24">
  <si>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</si>
  <si>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</si>
  <si>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</si>
  <si>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</si>
  <si>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</si>
  <si>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</si>
  <si>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</si>
  <si>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</si>
  <si>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</si>
  <si>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</si>
  <si>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</si>
  <si>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</si>
  <si>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</si>
  <si>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</si>
  <si>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</si>
  <si>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</si>
  <si>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</si>
  <si>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</si>
  <si>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</si>
  <si>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</si>
  <si>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</si>
  <si>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</si>
  <si>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</si>
  <si>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จังหวัดเพชรบุรี ไตรมาสที่ 2 พ.ศ. 2565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</si>
</sst>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65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64" fontId="6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164" fontId="5" fillId="0" borderId="0" xfId="1" applyNumberFormat="1" applyFont="1" applyFill="1" applyBorder="1" applyAlignment="1">
      <alignment horizontal="right"/>
    </xf>
    <xf numFmtId="164" fontId="5" fillId="0" borderId="0" xfId="1" quotePrefix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164" fontId="8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8">
    <cellStyle name="Comma 2" xfId="2" xr:uid="{00000000-0005-0000-0000-000001000000}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topLeftCell="A22" workbookViewId="0">
      <selection activeCell="K18" sqref="K18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4" t="s">
        <v>22</v>
      </c>
      <c r="B1" s="34"/>
      <c r="C1" s="34"/>
      <c r="D1" s="34"/>
    </row>
    <row r="2" spans="1:4" s="2" customFormat="1" ht="15" customHeight="1">
      <c r="A2" s="8"/>
      <c r="B2" s="8"/>
      <c r="C2" s="8"/>
      <c r="D2" s="8"/>
    </row>
    <row r="3" spans="1:4" s="6" customFormat="1" ht="21.95" customHeight="1">
      <c r="A3" s="9" t="s">
        <v>21</v>
      </c>
      <c r="B3" s="10" t="s">
        <v>20</v>
      </c>
      <c r="C3" s="10" t="s">
        <v>19</v>
      </c>
      <c r="D3" s="10" t="s">
        <v>18</v>
      </c>
    </row>
    <row r="4" spans="1:4" s="6" customFormat="1" ht="22.5" customHeight="1">
      <c r="A4" s="7"/>
      <c r="B4" s="33" t="s">
        <v>17</v>
      </c>
      <c r="C4" s="33"/>
      <c r="D4" s="33"/>
    </row>
    <row r="5" spans="1:4" s="3" customFormat="1" ht="22.5" customHeight="1">
      <c r="A5" s="19" t="s">
        <v>15</v>
      </c>
      <c r="B5" s="26">
        <v>287632.7</v>
      </c>
      <c r="C5" s="26">
        <v>147425.70000000001</v>
      </c>
      <c r="D5" s="31">
        <v>140207</v>
      </c>
    </row>
    <row r="6" spans="1:4" s="3" customFormat="1" ht="22.5" customHeight="1">
      <c r="A6" s="11" t="s">
        <v>14</v>
      </c>
      <c r="B6" s="27">
        <v>2132.36</v>
      </c>
      <c r="C6" s="30">
        <v>1375.42</v>
      </c>
      <c r="D6" s="30">
        <v>756.95</v>
      </c>
    </row>
    <row r="7" spans="1:4" s="3" customFormat="1" ht="22.5" customHeight="1">
      <c r="A7" s="11" t="s">
        <v>13</v>
      </c>
      <c r="B7" s="27">
        <v>53284.41</v>
      </c>
      <c r="C7" s="30">
        <v>23751.67</v>
      </c>
      <c r="D7" s="30">
        <v>29532.74</v>
      </c>
    </row>
    <row r="8" spans="1:4" s="3" customFormat="1" ht="22.5" customHeight="1">
      <c r="A8" s="12" t="s">
        <v>12</v>
      </c>
      <c r="B8" s="27">
        <v>69192.509999999995</v>
      </c>
      <c r="C8" s="30">
        <v>39426.89</v>
      </c>
      <c r="D8" s="30">
        <v>29765.62</v>
      </c>
    </row>
    <row r="9" spans="1:4" s="3" customFormat="1" ht="22.5" customHeight="1">
      <c r="A9" s="12" t="s">
        <v>11</v>
      </c>
      <c r="B9" s="27">
        <v>43139.96</v>
      </c>
      <c r="C9" s="30">
        <v>25769.01</v>
      </c>
      <c r="D9" s="30">
        <v>17370.95</v>
      </c>
    </row>
    <row r="10" spans="1:4" s="4" customFormat="1" ht="22.5" customHeight="1">
      <c r="A10" s="13" t="s">
        <v>10</v>
      </c>
      <c r="B10" s="28">
        <v>49221</v>
      </c>
      <c r="C10" s="28">
        <v>26598</v>
      </c>
      <c r="D10" s="28">
        <v>22624</v>
      </c>
    </row>
    <row r="11" spans="1:4" s="4" customFormat="1" ht="22.5" customHeight="1">
      <c r="A11" s="12" t="s">
        <v>9</v>
      </c>
      <c r="B11" s="27">
        <v>40381.370000000003</v>
      </c>
      <c r="C11" s="30">
        <v>21125.52</v>
      </c>
      <c r="D11" s="30">
        <v>19255.849999999999</v>
      </c>
    </row>
    <row r="12" spans="1:4" s="4" customFormat="1" ht="22.5" customHeight="1">
      <c r="A12" s="12" t="s">
        <v>8</v>
      </c>
      <c r="B12" s="27">
        <v>8839.7000000000007</v>
      </c>
      <c r="C12" s="30">
        <v>5471.59</v>
      </c>
      <c r="D12" s="30">
        <v>3368.12</v>
      </c>
    </row>
    <row r="13" spans="1:4" s="4" customFormat="1" ht="22.5" customHeight="1">
      <c r="A13" s="14" t="s">
        <v>7</v>
      </c>
      <c r="B13" s="29" t="s">
        <v>0</v>
      </c>
      <c r="C13" s="29" t="s">
        <v>0</v>
      </c>
      <c r="D13" s="29" t="s">
        <v>0</v>
      </c>
    </row>
    <row r="14" spans="1:4" s="4" customFormat="1" ht="22.5" customHeight="1">
      <c r="A14" s="13" t="s">
        <v>6</v>
      </c>
      <c r="B14" s="28">
        <v>63209</v>
      </c>
      <c r="C14" s="28">
        <v>25697</v>
      </c>
      <c r="D14" s="28">
        <v>37513</v>
      </c>
    </row>
    <row r="15" spans="1:4" s="3" customFormat="1" ht="22.5" customHeight="1">
      <c r="A15" s="14" t="s">
        <v>5</v>
      </c>
      <c r="B15" s="27">
        <v>48564.07</v>
      </c>
      <c r="C15" s="30">
        <v>19872.150000000001</v>
      </c>
      <c r="D15" s="27">
        <v>28691.919999999998</v>
      </c>
    </row>
    <row r="16" spans="1:4" s="3" customFormat="1" ht="22.5" customHeight="1">
      <c r="A16" s="14" t="s">
        <v>4</v>
      </c>
      <c r="B16" s="27">
        <v>8377.14</v>
      </c>
      <c r="C16" s="30">
        <v>4493.37</v>
      </c>
      <c r="D16" s="27">
        <v>3883.77</v>
      </c>
    </row>
    <row r="17" spans="1:4" s="3" customFormat="1" ht="22.5" customHeight="1">
      <c r="A17" s="14" t="s">
        <v>3</v>
      </c>
      <c r="B17" s="27">
        <v>6268.47</v>
      </c>
      <c r="C17" s="30">
        <v>1331.66</v>
      </c>
      <c r="D17" s="30">
        <v>4936.8100000000004</v>
      </c>
    </row>
    <row r="18" spans="1:4" s="3" customFormat="1" ht="22.5" customHeight="1">
      <c r="A18" s="12" t="s">
        <v>2</v>
      </c>
      <c r="B18" s="27" t="s">
        <v>0</v>
      </c>
      <c r="C18" s="27" t="s">
        <v>0</v>
      </c>
      <c r="D18" s="27" t="s">
        <v>0</v>
      </c>
    </row>
    <row r="19" spans="1:4" s="3" customFormat="1" ht="22.5" customHeight="1">
      <c r="A19" s="12" t="s">
        <v>1</v>
      </c>
      <c r="B19" s="27">
        <v>7452.72</v>
      </c>
      <c r="C19" s="27">
        <v>4808.43</v>
      </c>
      <c r="D19" s="27">
        <v>2644.29</v>
      </c>
    </row>
    <row r="20" spans="1:4" s="4" customFormat="1" ht="21.95" customHeight="1">
      <c r="A20" s="5"/>
      <c r="B20" s="33" t="s">
        <v>16</v>
      </c>
      <c r="C20" s="33"/>
      <c r="D20" s="33"/>
    </row>
    <row r="21" spans="1:4" s="4" customFormat="1" ht="22.5" customHeight="1">
      <c r="A21" s="19" t="s">
        <v>15</v>
      </c>
      <c r="B21" s="21">
        <v>100</v>
      </c>
      <c r="C21" s="21">
        <v>100</v>
      </c>
      <c r="D21" s="21">
        <v>100</v>
      </c>
    </row>
    <row r="22" spans="1:4" s="4" customFormat="1" ht="22.5" customHeight="1">
      <c r="A22" s="15" t="s">
        <v>14</v>
      </c>
      <c r="B22" s="23">
        <f>B6/$B$5*100</f>
        <v>0.74134825421448958</v>
      </c>
      <c r="C22" s="23">
        <f t="shared" ref="C22:C35" si="0">C6/$C$5*100</f>
        <v>0.93295809346674285</v>
      </c>
      <c r="D22" s="23">
        <f>D6/$D$5*100</f>
        <v>0.53988031981284823</v>
      </c>
    </row>
    <row r="23" spans="1:4" s="4" customFormat="1" ht="22.5" customHeight="1">
      <c r="A23" s="15" t="s">
        <v>13</v>
      </c>
      <c r="B23" s="23">
        <f t="shared" ref="B23:B25" si="1">B7/$B$5*100</f>
        <v>18.525157257850029</v>
      </c>
      <c r="C23" s="23">
        <f t="shared" si="0"/>
        <v>16.110942664677864</v>
      </c>
      <c r="D23" s="23">
        <f t="shared" ref="D23:D25" si="2">D7/$D$5*100</f>
        <v>21.063670144857248</v>
      </c>
    </row>
    <row r="24" spans="1:4" s="4" customFormat="1" ht="22.5" customHeight="1">
      <c r="A24" s="16" t="s">
        <v>12</v>
      </c>
      <c r="B24" s="23">
        <f t="shared" si="1"/>
        <v>24.055856653294285</v>
      </c>
      <c r="C24" s="23">
        <v>26.8</v>
      </c>
      <c r="D24" s="23">
        <f t="shared" si="2"/>
        <v>21.229767415321632</v>
      </c>
    </row>
    <row r="25" spans="1:4" s="4" customFormat="1" ht="22.5" customHeight="1">
      <c r="A25" s="16" t="s">
        <v>11</v>
      </c>
      <c r="B25" s="23">
        <f t="shared" si="1"/>
        <v>14.998280793525909</v>
      </c>
      <c r="C25" s="23">
        <f t="shared" si="0"/>
        <v>17.479320091408752</v>
      </c>
      <c r="D25" s="23">
        <f t="shared" si="2"/>
        <v>12.38950266391835</v>
      </c>
    </row>
    <row r="26" spans="1:4" s="4" customFormat="1" ht="22.5" customHeight="1">
      <c r="A26" s="17" t="s">
        <v>10</v>
      </c>
      <c r="B26" s="21">
        <f>SUM(B27:B29)</f>
        <v>17.112473651292081</v>
      </c>
      <c r="C26" s="21">
        <f t="shared" ref="C26" si="3">SUM(C27:C29)</f>
        <v>18.041026768060114</v>
      </c>
      <c r="D26" s="21">
        <f t="shared" ref="D26" si="4">SUM(D27:D29)</f>
        <v>16.13612016518433</v>
      </c>
    </row>
    <row r="27" spans="1:4" s="4" customFormat="1" ht="22.5" customHeight="1">
      <c r="A27" s="16" t="s">
        <v>9</v>
      </c>
      <c r="B27" s="23">
        <f t="shared" ref="B27:B35" si="5">B11/$B$5*100</f>
        <v>14.039213900227617</v>
      </c>
      <c r="C27" s="23">
        <f t="shared" si="0"/>
        <v>14.329604675439899</v>
      </c>
      <c r="D27" s="23">
        <f t="shared" ref="D27:D28" si="6">D11/$D$5*100</f>
        <v>13.733872060596116</v>
      </c>
    </row>
    <row r="28" spans="1:4" s="4" customFormat="1" ht="22.5" customHeight="1">
      <c r="A28" s="16" t="s">
        <v>8</v>
      </c>
      <c r="B28" s="23">
        <f t="shared" si="5"/>
        <v>3.073259751064465</v>
      </c>
      <c r="C28" s="23">
        <f t="shared" si="0"/>
        <v>3.7114220926202144</v>
      </c>
      <c r="D28" s="23">
        <f t="shared" si="6"/>
        <v>2.4022481045882156</v>
      </c>
    </row>
    <row r="29" spans="1:4" s="4" customFormat="1" ht="22.5" customHeight="1">
      <c r="A29" s="18" t="s">
        <v>7</v>
      </c>
      <c r="B29" s="23" t="s">
        <v>0</v>
      </c>
      <c r="C29" s="23" t="s">
        <v>0</v>
      </c>
      <c r="D29" s="23" t="s">
        <v>0</v>
      </c>
    </row>
    <row r="30" spans="1:4" s="4" customFormat="1" ht="22.5" customHeight="1">
      <c r="A30" s="17" t="s">
        <v>6</v>
      </c>
      <c r="B30" s="21">
        <f t="shared" ref="B30:D30" si="7">SUM(B31:B33)</f>
        <v>21.975832372327623</v>
      </c>
      <c r="C30" s="21">
        <f t="shared" si="7"/>
        <v>17.430597243221499</v>
      </c>
      <c r="D30" s="21">
        <f t="shared" si="7"/>
        <v>26.755083555029348</v>
      </c>
    </row>
    <row r="31" spans="1:4" s="4" customFormat="1" ht="22.5" customHeight="1">
      <c r="A31" s="18" t="s">
        <v>5</v>
      </c>
      <c r="B31" s="32">
        <f t="shared" si="5"/>
        <v>16.884057341185475</v>
      </c>
      <c r="C31" s="23">
        <f t="shared" si="0"/>
        <v>13.479434047116614</v>
      </c>
      <c r="D31" s="23">
        <f t="shared" ref="D31:D35" si="8">D15/$D$5*100</f>
        <v>20.463971128403003</v>
      </c>
    </row>
    <row r="32" spans="1:4" s="4" customFormat="1" ht="22.5" customHeight="1">
      <c r="A32" s="18" t="s">
        <v>4</v>
      </c>
      <c r="B32" s="32">
        <f t="shared" si="5"/>
        <v>2.912443543449684</v>
      </c>
      <c r="C32" s="23">
        <f t="shared" si="0"/>
        <v>3.0478878513040804</v>
      </c>
      <c r="D32" s="23">
        <f t="shared" si="8"/>
        <v>2.7700257476445542</v>
      </c>
    </row>
    <row r="33" spans="1:4" s="4" customFormat="1" ht="22.5" customHeight="1">
      <c r="A33" s="18" t="s">
        <v>3</v>
      </c>
      <c r="B33" s="32">
        <f t="shared" si="5"/>
        <v>2.1793314876924637</v>
      </c>
      <c r="C33" s="23">
        <f t="shared" si="0"/>
        <v>0.90327534480080462</v>
      </c>
      <c r="D33" s="23">
        <f t="shared" si="8"/>
        <v>3.5210866789817912</v>
      </c>
    </row>
    <row r="34" spans="1:4" s="4" customFormat="1" ht="22.5" customHeight="1">
      <c r="A34" s="16" t="s">
        <v>2</v>
      </c>
      <c r="B34" s="24" t="s">
        <v>0</v>
      </c>
      <c r="C34" s="24" t="s">
        <v>0</v>
      </c>
      <c r="D34" s="24" t="s">
        <v>0</v>
      </c>
    </row>
    <row r="35" spans="1:4" s="4" customFormat="1" ht="22.5" customHeight="1">
      <c r="A35" s="20" t="s">
        <v>1</v>
      </c>
      <c r="B35" s="25">
        <f t="shared" si="5"/>
        <v>2.5910544941517428</v>
      </c>
      <c r="C35" s="25">
        <f t="shared" si="0"/>
        <v>3.261595502005417</v>
      </c>
      <c r="D35" s="25">
        <f t="shared" si="8"/>
        <v>1.8859900004992616</v>
      </c>
    </row>
    <row r="36" spans="1:4" s="3" customFormat="1" ht="23.25" customHeight="1">
      <c r="A36" s="11" t="s">
        <v>23</v>
      </c>
      <c r="B36" s="4"/>
      <c r="C36" s="4"/>
      <c r="D36" s="4"/>
    </row>
    <row r="38" spans="1:4" ht="26.25" customHeight="1">
      <c r="A38" s="22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2022-10-27T06:18:51Z</cp:lastPrinted>
  <dcterms:created xsi:type="dcterms:W3CDTF">2017-03-06T02:15:05Z</dcterms:created>
  <dcterms:modified xsi:type="dcterms:W3CDTF">2022-10-31T08:30:56Z</dcterms:modified>
</cp:coreProperties>
</file>