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8" sheetId="26" r:id="rId1"/>
  </sheets>
  <definedNames>
    <definedName name="_xlnm.Print_Area" localSheetId="0">'T-20.8'!$A$1:$Q$28</definedName>
  </definedNames>
  <calcPr calcId="152511"/>
</workbook>
</file>

<file path=xl/calcChain.xml><?xml version="1.0" encoding="utf-8"?>
<calcChain xmlns="http://schemas.openxmlformats.org/spreadsheetml/2006/main">
  <c r="L10" i="26" l="1"/>
  <c r="K10" i="26"/>
  <c r="J10" i="26"/>
  <c r="G10" i="26"/>
  <c r="F10" i="26"/>
</calcChain>
</file>

<file path=xl/sharedStrings.xml><?xml version="1.0" encoding="utf-8"?>
<sst xmlns="http://schemas.openxmlformats.org/spreadsheetml/2006/main" count="92" uniqueCount="75">
  <si>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</si>
  <si>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</si>
  <si>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</si>
  <si>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</si>
  <si>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</si>
  <si>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</si>
  <si>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</si>
  <si>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</si>
  <si>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</si>
  <si>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</si>
  <si>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</si>
  <si>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</si>
  <si>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</si>
  <si>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</si>
  <si>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</si>
  <si>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</si>
  <si>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</si>
  <si>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</si>
  <si>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</si>
  <si>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</si>
  <si>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</si>
  <si>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</si>
  <si>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</si>
  <si>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</si>
  <si>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</si>
  <si>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</si>
  <si>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</si>
  <si>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</si>
  <si>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</si>
  <si>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</si>
  <si>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</si>
  <si>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</si>
  <si>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</si>
  <si>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</si>
  <si>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</si>
  <si>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</si>
  <si>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</si>
  <si>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</si>
  <si>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</si>
  <si>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</si>
  <si>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</si>
  <si>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</si>
  <si>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  ที่มา: </t>
  </si>
  <si>
    <t>2563 (2020)</t>
  </si>
  <si>
    <t>2564 (2021)</t>
  </si>
  <si>
    <t>สถานีตรวจอากาศนราธิวาส</t>
  </si>
  <si>
    <t>Narathiwat Meteorological station</t>
  </si>
  <si>
    <t xml:space="preserve">Source:  Narathiwat Meteorological Station </t>
  </si>
  <si>
    <t>ตาราง 20.8 ปริมาณฝนเป็นรายเดือน พ.ศ. 2563 - 2564</t>
  </si>
  <si>
    <t>Table 20.8 Monthly Rainfall Data: 2020 - 2021</t>
  </si>
  <si>
    <t xml:space="preserve">สถานีตรวจอากาศจังหวัดนราธิวาส </t>
  </si>
  <si>
    <t>31 มกราคม</t>
  </si>
  <si>
    <t>12 กุมภาพันธ์</t>
  </si>
  <si>
    <t>4 มีนาคม</t>
  </si>
  <si>
    <t>26 เมษายน</t>
  </si>
  <si>
    <t>26 พฤษภาคม</t>
  </si>
  <si>
    <t>6 มิถุนายน</t>
  </si>
  <si>
    <t>11 กรกฏาคม</t>
  </si>
  <si>
    <t>19 สิงหาคม</t>
  </si>
  <si>
    <t>13 กันยายน</t>
  </si>
  <si>
    <t>22 ตุลาคม</t>
  </si>
  <si>
    <t>17 พฤศจิกายน</t>
  </si>
  <si>
    <t>17 ธันวาคม</t>
  </si>
  <si>
    <t>5 มกราคม</t>
  </si>
  <si>
    <t>1 กุมภาพันธ์</t>
  </si>
  <si>
    <t>26 มีนาคม</t>
  </si>
  <si>
    <t>27 เมษายน</t>
  </si>
  <si>
    <t>21 พฤษภาคม</t>
  </si>
  <si>
    <t>27 มิถุนายน</t>
  </si>
  <si>
    <t>9 กรกฏาคม</t>
  </si>
  <si>
    <t>13 สิงหาคม</t>
  </si>
  <si>
    <t>19 กันยายน</t>
  </si>
  <si>
    <t>4 ตุลาคม</t>
  </si>
  <si>
    <t>10 พฤศจิกายน</t>
  </si>
  <si>
    <t>1 ธันวาคม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</si>
</sst>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6" formatCode="0.0"/>
    <numFmt numFmtId="167" formatCode="#,##0.0"/>
    <numFmt numFmtId="170" formatCode="d\ mmmm\ yyyy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/>
    <xf numFmtId="16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10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/>
    <xf numFmtId="0" fontId="6" fillId="0" borderId="0" xfId="0" applyFont="1" applyBorder="1" applyAlignment="1">
      <alignment horizontal="left" vertical="center"/>
    </xf>
    <xf numFmtId="166" fontId="9" fillId="0" borderId="15" xfId="0" applyNumberFormat="1" applyFont="1" applyBorder="1" applyAlignment="1"/>
    <xf numFmtId="170" fontId="10" fillId="0" borderId="16" xfId="0" quotePrefix="1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3" xfId="0" applyFont="1" applyBorder="1"/>
    <xf numFmtId="0" fontId="10" fillId="0" borderId="1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167" fontId="10" fillId="0" borderId="18" xfId="0" applyNumberFormat="1" applyFont="1" applyBorder="1" applyAlignment="1">
      <alignment horizontal="right"/>
    </xf>
    <xf numFmtId="167" fontId="11" fillId="0" borderId="1" xfId="0" applyNumberFormat="1" applyFont="1" applyBorder="1"/>
    <xf numFmtId="0" fontId="11" fillId="0" borderId="15" xfId="0" applyFont="1" applyBorder="1"/>
    <xf numFmtId="166" fontId="11" fillId="0" borderId="15" xfId="0" applyNumberFormat="1" applyFont="1" applyBorder="1" applyAlignment="1"/>
    <xf numFmtId="170" fontId="12" fillId="0" borderId="16" xfId="0" quotePrefix="1" applyNumberFormat="1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5" fillId="0" borderId="0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</cellXfs>
  <cellStyles count="5">
    <cellStyle name="Comma 2" xfId="1"/>
    <cellStyle name="Normal" xfId="0" builtinId="0"/>
    <cellStyle name="Normal 2" xfId="2"/>
    <cellStyle name="Normal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180975</xdr:rowOff>
    </xdr:to>
    <xdr:sp macro="" textlink="">
      <xdr:nvSpPr>
        <xdr:cNvPr id="17566" name="Text Box 10">
          <a:extLst>
            <a:ext uri="{FF2B5EF4-FFF2-40B4-BE49-F238E27FC236}">
              <a16:creationId xmlns=""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20</xdr:row>
      <xdr:rowOff>104775</xdr:rowOff>
    </xdr:from>
    <xdr:to>
      <xdr:col>14</xdr:col>
      <xdr:colOff>142875</xdr:colOff>
      <xdr:row>22</xdr:row>
      <xdr:rowOff>161925</xdr:rowOff>
    </xdr:to>
    <xdr:sp macro="" textlink="">
      <xdr:nvSpPr>
        <xdr:cNvPr id="17569" name="Text Box 15">
          <a:extLst>
            <a:ext uri="{FF2B5EF4-FFF2-40B4-BE49-F238E27FC236}">
              <a16:creationId xmlns="" xmlns:a16="http://schemas.microsoft.com/office/drawing/2014/main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20</xdr:row>
      <xdr:rowOff>257175</xdr:rowOff>
    </xdr:from>
    <xdr:to>
      <xdr:col>15</xdr:col>
      <xdr:colOff>9525</xdr:colOff>
      <xdr:row>20</xdr:row>
      <xdr:rowOff>257175</xdr:rowOff>
    </xdr:to>
    <xdr:sp macro="" textlink="">
      <xdr:nvSpPr>
        <xdr:cNvPr id="17571" name="Text Box 23">
          <a:extLst>
            <a:ext uri="{FF2B5EF4-FFF2-40B4-BE49-F238E27FC236}">
              <a16:creationId xmlns="" xmlns:a16="http://schemas.microsoft.com/office/drawing/2014/main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73025</xdr:colOff>
      <xdr:row>21</xdr:row>
      <xdr:rowOff>203200</xdr:rowOff>
    </xdr:from>
    <xdr:to>
      <xdr:col>15</xdr:col>
      <xdr:colOff>319459</xdr:colOff>
      <xdr:row>24</xdr:row>
      <xdr:rowOff>196836</xdr:rowOff>
    </xdr:to>
    <xdr:grpSp>
      <xdr:nvGrpSpPr>
        <xdr:cNvPr id="23" name="Group 22">
          <a:extLst>
            <a:ext uri="{FF2B5EF4-FFF2-40B4-BE49-F238E27FC236}">
              <a16:creationId xmlns="" xmlns:a16="http://schemas.microsoft.com/office/drawing/2014/main" id="{5960B8A5-56C2-4135-9A6B-4841ED91BA5E}"/>
            </a:ext>
          </a:extLst>
        </xdr:cNvPr>
        <xdr:cNvGrpSpPr/>
      </xdr:nvGrpSpPr>
      <xdr:grpSpPr>
        <a:xfrm>
          <a:off x="9569450" y="6194425"/>
          <a:ext cx="398834" cy="450836"/>
          <a:chOff x="9744075" y="219089"/>
          <a:chExt cx="398834" cy="457186"/>
        </a:xfrm>
      </xdr:grpSpPr>
      <xdr:sp macro="" textlink="">
        <xdr:nvSpPr>
          <xdr:cNvPr id="25" name="Circle: Hollow 24">
            <a:extLst>
              <a:ext uri="{FF2B5EF4-FFF2-40B4-BE49-F238E27FC236}">
                <a16:creationId xmlns="" xmlns:a16="http://schemas.microsoft.com/office/drawing/2014/main" id="{7B1A0847-57DE-4455-8017-976DD29D8D9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="" xmlns:a16="http://schemas.microsoft.com/office/drawing/2014/main" id="{9B36A3C1-E612-408B-9EA5-E486B20FC52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8"/>
  <sheetViews>
    <sheetView showGridLines="0" tabSelected="1" zoomScaleNormal="100" workbookViewId="0">
      <selection activeCell="Q10" sqref="Q10"/>
    </sheetView>
  </sheetViews>
  <sheetFormatPr defaultRowHeight="21" x14ac:dyDescent="0.35"/>
  <cols>
    <col min="1" max="1" width="1.7109375" style="12" customWidth="1"/>
    <col min="2" max="2" width="2.42578125" style="12" customWidth="1"/>
    <col min="3" max="3" width="3.5703125" style="12" customWidth="1"/>
    <col min="4" max="4" width="4.7109375" style="12" customWidth="1"/>
    <col min="5" max="5" width="9.7109375" style="12" customWidth="1"/>
    <col min="6" max="6" width="10.7109375" style="12" customWidth="1"/>
    <col min="7" max="7" width="11.28515625" style="12" customWidth="1"/>
    <col min="8" max="8" width="11.85546875" style="12" customWidth="1"/>
    <col min="9" max="9" width="14" style="12" customWidth="1"/>
    <col min="10" max="10" width="9.7109375" style="12" customWidth="1"/>
    <col min="11" max="11" width="10.7109375" style="12" customWidth="1"/>
    <col min="12" max="12" width="13.28515625" style="12" customWidth="1"/>
    <col min="13" max="13" width="13.7109375" style="12" customWidth="1"/>
    <col min="14" max="14" width="25" style="12" customWidth="1"/>
    <col min="15" max="15" width="2.28515625" style="12" customWidth="1"/>
    <col min="16" max="16" width="5.28515625" style="12" customWidth="1"/>
    <col min="17" max="16384" width="9.140625" style="12"/>
  </cols>
  <sheetData>
    <row r="1" spans="1:15" s="1" customFormat="1" ht="18.75" x14ac:dyDescent="0.3">
      <c r="B1" s="2" t="s">
        <v>48</v>
      </c>
      <c r="D1" s="13"/>
      <c r="E1" s="2"/>
    </row>
    <row r="2" spans="1:15" s="1" customFormat="1" ht="18.75" x14ac:dyDescent="0.3">
      <c r="B2" s="2" t="s">
        <v>49</v>
      </c>
      <c r="D2" s="13"/>
      <c r="E2" s="2"/>
    </row>
    <row r="3" spans="1:15" s="1" customFormat="1" ht="18.75" x14ac:dyDescent="0.3">
      <c r="B3" s="2"/>
      <c r="D3" s="13"/>
      <c r="E3" s="2"/>
      <c r="N3" s="14" t="s">
        <v>17</v>
      </c>
    </row>
    <row r="4" spans="1:15" s="3" customFormat="1" ht="22.5" customHeight="1" x14ac:dyDescent="0.3">
      <c r="A4" s="41" t="s">
        <v>0</v>
      </c>
      <c r="B4" s="41"/>
      <c r="C4" s="41"/>
      <c r="D4" s="41"/>
      <c r="E4" s="42"/>
      <c r="F4" s="48" t="s">
        <v>43</v>
      </c>
      <c r="G4" s="49"/>
      <c r="H4" s="49"/>
      <c r="I4" s="49"/>
      <c r="J4" s="48" t="s">
        <v>44</v>
      </c>
      <c r="K4" s="55"/>
      <c r="L4" s="55"/>
      <c r="M4" s="56"/>
      <c r="N4" s="46" t="s">
        <v>1</v>
      </c>
    </row>
    <row r="5" spans="1:15" s="3" customFormat="1" ht="21.75" customHeight="1" x14ac:dyDescent="0.3">
      <c r="A5" s="54"/>
      <c r="B5" s="54"/>
      <c r="C5" s="54"/>
      <c r="D5" s="54"/>
      <c r="E5" s="43"/>
      <c r="F5" s="9"/>
      <c r="G5" s="8" t="s">
        <v>18</v>
      </c>
      <c r="H5" s="23" t="s">
        <v>19</v>
      </c>
      <c r="I5" s="21" t="s">
        <v>20</v>
      </c>
      <c r="J5" s="9"/>
      <c r="K5" s="8" t="s">
        <v>18</v>
      </c>
      <c r="L5" s="9" t="s">
        <v>19</v>
      </c>
      <c r="M5" s="21" t="s">
        <v>20</v>
      </c>
      <c r="N5" s="52"/>
    </row>
    <row r="6" spans="1:15" s="3" customFormat="1" ht="18.75" customHeight="1" x14ac:dyDescent="0.3">
      <c r="A6" s="54"/>
      <c r="B6" s="54"/>
      <c r="C6" s="54"/>
      <c r="D6" s="54"/>
      <c r="E6" s="43"/>
      <c r="F6" s="10"/>
      <c r="G6" s="7" t="s">
        <v>21</v>
      </c>
      <c r="H6" s="25" t="s">
        <v>2</v>
      </c>
      <c r="I6" s="21" t="s">
        <v>22</v>
      </c>
      <c r="J6" s="10"/>
      <c r="K6" s="7" t="s">
        <v>21</v>
      </c>
      <c r="L6" s="10" t="s">
        <v>2</v>
      </c>
      <c r="M6" s="21" t="s">
        <v>22</v>
      </c>
      <c r="N6" s="52"/>
    </row>
    <row r="7" spans="1:15" s="3" customFormat="1" ht="18.75" customHeight="1" x14ac:dyDescent="0.3">
      <c r="A7" s="54"/>
      <c r="B7" s="54"/>
      <c r="C7" s="54"/>
      <c r="D7" s="54"/>
      <c r="E7" s="43"/>
      <c r="F7" s="10" t="s">
        <v>19</v>
      </c>
      <c r="G7" s="7" t="s">
        <v>24</v>
      </c>
      <c r="H7" s="25" t="s">
        <v>25</v>
      </c>
      <c r="I7" s="21" t="s">
        <v>26</v>
      </c>
      <c r="J7" s="10" t="s">
        <v>19</v>
      </c>
      <c r="K7" s="7" t="s">
        <v>24</v>
      </c>
      <c r="L7" s="10" t="s">
        <v>25</v>
      </c>
      <c r="M7" s="21" t="s">
        <v>26</v>
      </c>
      <c r="N7" s="52"/>
    </row>
    <row r="8" spans="1:15" s="3" customFormat="1" ht="18.75" customHeight="1" x14ac:dyDescent="0.3">
      <c r="A8" s="44"/>
      <c r="B8" s="44"/>
      <c r="C8" s="44"/>
      <c r="D8" s="44"/>
      <c r="E8" s="45"/>
      <c r="F8" s="11" t="s">
        <v>23</v>
      </c>
      <c r="G8" s="18" t="s">
        <v>27</v>
      </c>
      <c r="H8" s="24" t="s">
        <v>28</v>
      </c>
      <c r="I8" s="22" t="s">
        <v>29</v>
      </c>
      <c r="J8" s="11" t="s">
        <v>23</v>
      </c>
      <c r="K8" s="18" t="s">
        <v>27</v>
      </c>
      <c r="L8" s="11" t="s">
        <v>28</v>
      </c>
      <c r="M8" s="22" t="s">
        <v>29</v>
      </c>
      <c r="N8" s="53"/>
    </row>
    <row r="9" spans="1:15" s="6" customFormat="1" ht="27.75" customHeight="1" x14ac:dyDescent="0.3">
      <c r="A9" s="47" t="s">
        <v>45</v>
      </c>
      <c r="B9" s="47"/>
      <c r="C9" s="47"/>
      <c r="D9" s="47"/>
      <c r="E9" s="47"/>
      <c r="F9" s="33"/>
      <c r="G9" s="33"/>
      <c r="H9" s="33"/>
      <c r="I9" s="34"/>
      <c r="J9" s="35"/>
      <c r="K9" s="35"/>
      <c r="L9" s="35"/>
      <c r="M9" s="35"/>
      <c r="N9" s="27" t="s">
        <v>46</v>
      </c>
      <c r="O9" s="15"/>
    </row>
    <row r="10" spans="1:15" s="1" customFormat="1" ht="23.25" customHeight="1" x14ac:dyDescent="0.3">
      <c r="A10" s="50" t="s">
        <v>3</v>
      </c>
      <c r="B10" s="50"/>
      <c r="C10" s="50"/>
      <c r="D10" s="50"/>
      <c r="E10" s="51"/>
      <c r="F10" s="37">
        <f t="shared" ref="F10:G10" si="0">SUM(F11:F22)</f>
        <v>3019.4</v>
      </c>
      <c r="G10" s="38">
        <f t="shared" si="0"/>
        <v>163</v>
      </c>
      <c r="H10" s="39">
        <v>161.19999999999999</v>
      </c>
      <c r="I10" s="40" t="s">
        <v>62</v>
      </c>
      <c r="J10" s="37">
        <f t="shared" ref="J10:K10" si="1">SUM(J11:J22)</f>
        <v>2301</v>
      </c>
      <c r="K10" s="38">
        <f t="shared" si="1"/>
        <v>167</v>
      </c>
      <c r="L10" s="39">
        <f>MAX(L11:L22)</f>
        <v>135.1</v>
      </c>
      <c r="M10" s="40" t="s">
        <v>73</v>
      </c>
      <c r="N10" s="30" t="s">
        <v>4</v>
      </c>
    </row>
    <row r="11" spans="1:15" s="1" customFormat="1" ht="24" customHeight="1" x14ac:dyDescent="0.3">
      <c r="A11" s="6" t="s">
        <v>5</v>
      </c>
      <c r="B11" s="6"/>
      <c r="C11" s="6"/>
      <c r="D11" s="6"/>
      <c r="E11" s="31"/>
      <c r="F11" s="36">
        <v>27.4</v>
      </c>
      <c r="G11" s="32">
        <v>8</v>
      </c>
      <c r="H11" s="28">
        <v>11.4</v>
      </c>
      <c r="I11" s="29" t="s">
        <v>51</v>
      </c>
      <c r="J11" s="36">
        <v>205.4</v>
      </c>
      <c r="K11" s="32">
        <v>15</v>
      </c>
      <c r="L11" s="28">
        <v>71.7</v>
      </c>
      <c r="M11" s="29" t="s">
        <v>63</v>
      </c>
      <c r="N11" s="6" t="s">
        <v>30</v>
      </c>
    </row>
    <row r="12" spans="1:15" s="1" customFormat="1" ht="24" customHeight="1" x14ac:dyDescent="0.3">
      <c r="A12" s="6" t="s">
        <v>6</v>
      </c>
      <c r="B12" s="6"/>
      <c r="C12" s="6"/>
      <c r="D12" s="6"/>
      <c r="E12" s="31"/>
      <c r="F12" s="36">
        <v>84.4</v>
      </c>
      <c r="G12" s="32">
        <v>9</v>
      </c>
      <c r="H12" s="28">
        <v>32</v>
      </c>
      <c r="I12" s="29" t="s">
        <v>52</v>
      </c>
      <c r="J12" s="36">
        <v>3.9</v>
      </c>
      <c r="K12" s="32">
        <v>2</v>
      </c>
      <c r="L12" s="28">
        <v>3.4</v>
      </c>
      <c r="M12" s="29" t="s">
        <v>64</v>
      </c>
      <c r="N12" s="6" t="s">
        <v>31</v>
      </c>
    </row>
    <row r="13" spans="1:15" s="1" customFormat="1" ht="24" customHeight="1" x14ac:dyDescent="0.3">
      <c r="A13" s="6" t="s">
        <v>7</v>
      </c>
      <c r="B13" s="6"/>
      <c r="C13" s="6"/>
      <c r="D13" s="6"/>
      <c r="E13" s="31"/>
      <c r="F13" s="36">
        <v>5</v>
      </c>
      <c r="G13" s="32">
        <v>3</v>
      </c>
      <c r="H13" s="28">
        <v>2.8</v>
      </c>
      <c r="I13" s="29" t="s">
        <v>53</v>
      </c>
      <c r="J13" s="36">
        <v>73.7</v>
      </c>
      <c r="K13" s="32">
        <v>11</v>
      </c>
      <c r="L13" s="28">
        <v>33.9</v>
      </c>
      <c r="M13" s="29" t="s">
        <v>65</v>
      </c>
      <c r="N13" s="6" t="s">
        <v>32</v>
      </c>
    </row>
    <row r="14" spans="1:15" s="1" customFormat="1" ht="24" customHeight="1" x14ac:dyDescent="0.3">
      <c r="A14" s="6" t="s">
        <v>8</v>
      </c>
      <c r="B14" s="6"/>
      <c r="C14" s="6"/>
      <c r="D14" s="6"/>
      <c r="E14" s="31"/>
      <c r="F14" s="36">
        <v>161.6</v>
      </c>
      <c r="G14" s="32">
        <v>12</v>
      </c>
      <c r="H14" s="28">
        <v>50.4</v>
      </c>
      <c r="I14" s="29" t="s">
        <v>54</v>
      </c>
      <c r="J14" s="36">
        <v>61.5</v>
      </c>
      <c r="K14" s="32">
        <v>10</v>
      </c>
      <c r="L14" s="28">
        <v>17.600000000000001</v>
      </c>
      <c r="M14" s="29" t="s">
        <v>66</v>
      </c>
      <c r="N14" s="6" t="s">
        <v>33</v>
      </c>
    </row>
    <row r="15" spans="1:15" s="1" customFormat="1" ht="24" customHeight="1" x14ac:dyDescent="0.3">
      <c r="A15" s="6" t="s">
        <v>9</v>
      </c>
      <c r="B15" s="6"/>
      <c r="C15" s="6"/>
      <c r="D15" s="6"/>
      <c r="E15" s="31"/>
      <c r="F15" s="36">
        <v>22.9</v>
      </c>
      <c r="G15" s="32">
        <v>6</v>
      </c>
      <c r="H15" s="28">
        <v>15.6</v>
      </c>
      <c r="I15" s="29" t="s">
        <v>55</v>
      </c>
      <c r="J15" s="36">
        <v>60.6</v>
      </c>
      <c r="K15" s="32">
        <v>11</v>
      </c>
      <c r="L15" s="28">
        <v>25.2</v>
      </c>
      <c r="M15" s="29" t="s">
        <v>67</v>
      </c>
      <c r="N15" s="6" t="s">
        <v>34</v>
      </c>
    </row>
    <row r="16" spans="1:15" s="1" customFormat="1" ht="24" customHeight="1" x14ac:dyDescent="0.3">
      <c r="A16" s="6" t="s">
        <v>10</v>
      </c>
      <c r="B16" s="6"/>
      <c r="C16" s="6"/>
      <c r="D16" s="6"/>
      <c r="E16" s="31"/>
      <c r="F16" s="36">
        <v>291.5</v>
      </c>
      <c r="G16" s="32">
        <v>17</v>
      </c>
      <c r="H16" s="28">
        <v>60.8</v>
      </c>
      <c r="I16" s="29" t="s">
        <v>56</v>
      </c>
      <c r="J16" s="36">
        <v>119.1</v>
      </c>
      <c r="K16" s="32">
        <v>9</v>
      </c>
      <c r="L16" s="28">
        <v>28.8</v>
      </c>
      <c r="M16" s="29" t="s">
        <v>68</v>
      </c>
      <c r="N16" s="6" t="s">
        <v>35</v>
      </c>
    </row>
    <row r="17" spans="1:14" s="1" customFormat="1" ht="24" customHeight="1" x14ac:dyDescent="0.3">
      <c r="A17" s="6" t="s">
        <v>11</v>
      </c>
      <c r="B17" s="6"/>
      <c r="C17" s="6"/>
      <c r="D17" s="6"/>
      <c r="E17" s="31"/>
      <c r="F17" s="36">
        <v>161.4</v>
      </c>
      <c r="G17" s="32">
        <v>13</v>
      </c>
      <c r="H17" s="28">
        <v>42.4</v>
      </c>
      <c r="I17" s="29" t="s">
        <v>57</v>
      </c>
      <c r="J17" s="36">
        <v>128.6</v>
      </c>
      <c r="K17" s="32">
        <v>11</v>
      </c>
      <c r="L17" s="28">
        <v>50.3</v>
      </c>
      <c r="M17" s="29" t="s">
        <v>69</v>
      </c>
      <c r="N17" s="6" t="s">
        <v>36</v>
      </c>
    </row>
    <row r="18" spans="1:14" s="1" customFormat="1" ht="24" customHeight="1" x14ac:dyDescent="0.3">
      <c r="A18" s="6" t="s">
        <v>12</v>
      </c>
      <c r="B18" s="6"/>
      <c r="C18" s="6"/>
      <c r="D18" s="6"/>
      <c r="E18" s="31"/>
      <c r="F18" s="36">
        <v>141.1</v>
      </c>
      <c r="G18" s="32">
        <v>14</v>
      </c>
      <c r="H18" s="28">
        <v>48</v>
      </c>
      <c r="I18" s="29" t="s">
        <v>58</v>
      </c>
      <c r="J18" s="36">
        <v>274.2</v>
      </c>
      <c r="K18" s="32">
        <v>18</v>
      </c>
      <c r="L18" s="28">
        <v>109</v>
      </c>
      <c r="M18" s="29" t="s">
        <v>70</v>
      </c>
      <c r="N18" s="6" t="s">
        <v>37</v>
      </c>
    </row>
    <row r="19" spans="1:14" s="1" customFormat="1" ht="24" customHeight="1" x14ac:dyDescent="0.3">
      <c r="A19" s="6" t="s">
        <v>13</v>
      </c>
      <c r="B19" s="6"/>
      <c r="C19" s="6"/>
      <c r="D19" s="6"/>
      <c r="E19" s="31"/>
      <c r="F19" s="36">
        <v>292.8</v>
      </c>
      <c r="G19" s="32">
        <v>18</v>
      </c>
      <c r="H19" s="28">
        <v>69.7</v>
      </c>
      <c r="I19" s="29" t="s">
        <v>59</v>
      </c>
      <c r="J19" s="36">
        <v>140.9</v>
      </c>
      <c r="K19" s="32">
        <v>17</v>
      </c>
      <c r="L19" s="28">
        <v>22</v>
      </c>
      <c r="M19" s="29" t="s">
        <v>71</v>
      </c>
      <c r="N19" s="6" t="s">
        <v>38</v>
      </c>
    </row>
    <row r="20" spans="1:14" s="1" customFormat="1" ht="24" customHeight="1" x14ac:dyDescent="0.3">
      <c r="A20" s="6" t="s">
        <v>14</v>
      </c>
      <c r="B20" s="6"/>
      <c r="C20" s="6"/>
      <c r="D20" s="6"/>
      <c r="E20" s="31"/>
      <c r="F20" s="36">
        <v>279</v>
      </c>
      <c r="G20" s="32">
        <v>20</v>
      </c>
      <c r="H20" s="28">
        <v>54.2</v>
      </c>
      <c r="I20" s="29" t="s">
        <v>60</v>
      </c>
      <c r="J20" s="36">
        <v>177.5</v>
      </c>
      <c r="K20" s="32">
        <v>16</v>
      </c>
      <c r="L20" s="28">
        <v>53.4</v>
      </c>
      <c r="M20" s="29" t="s">
        <v>72</v>
      </c>
      <c r="N20" s="6" t="s">
        <v>39</v>
      </c>
    </row>
    <row r="21" spans="1:14" s="1" customFormat="1" ht="24" customHeight="1" x14ac:dyDescent="0.3">
      <c r="A21" s="6" t="s">
        <v>15</v>
      </c>
      <c r="B21" s="6"/>
      <c r="C21" s="6"/>
      <c r="D21" s="6"/>
      <c r="E21" s="31"/>
      <c r="F21" s="36">
        <v>578.20000000000005</v>
      </c>
      <c r="G21" s="32">
        <v>24</v>
      </c>
      <c r="H21" s="28">
        <v>99</v>
      </c>
      <c r="I21" s="29" t="s">
        <v>61</v>
      </c>
      <c r="J21" s="36">
        <v>656</v>
      </c>
      <c r="K21" s="32">
        <v>28</v>
      </c>
      <c r="L21" s="28">
        <v>135.1</v>
      </c>
      <c r="M21" s="29" t="s">
        <v>73</v>
      </c>
      <c r="N21" s="6" t="s">
        <v>40</v>
      </c>
    </row>
    <row r="22" spans="1:14" s="1" customFormat="1" ht="24" customHeight="1" x14ac:dyDescent="0.3">
      <c r="A22" s="6" t="s">
        <v>16</v>
      </c>
      <c r="B22" s="6"/>
      <c r="C22" s="6"/>
      <c r="D22" s="6"/>
      <c r="E22" s="31"/>
      <c r="F22" s="36">
        <v>974.1</v>
      </c>
      <c r="G22" s="32">
        <v>19</v>
      </c>
      <c r="H22" s="28">
        <v>161.19999999999999</v>
      </c>
      <c r="I22" s="29" t="s">
        <v>62</v>
      </c>
      <c r="J22" s="36">
        <v>399.6</v>
      </c>
      <c r="K22" s="32">
        <v>19</v>
      </c>
      <c r="L22" s="28">
        <v>119</v>
      </c>
      <c r="M22" s="29" t="s">
        <v>74</v>
      </c>
      <c r="N22" s="6" t="s">
        <v>41</v>
      </c>
    </row>
    <row r="23" spans="1:14" s="1" customFormat="1" ht="6" customHeight="1" x14ac:dyDescent="0.3">
      <c r="A23" s="4"/>
      <c r="B23" s="4"/>
      <c r="C23" s="4"/>
      <c r="D23" s="4"/>
      <c r="E23" s="16"/>
      <c r="F23" s="26"/>
      <c r="G23" s="26"/>
      <c r="H23" s="26"/>
      <c r="I23" s="26"/>
      <c r="J23" s="17"/>
      <c r="K23" s="4"/>
      <c r="L23" s="17"/>
      <c r="M23" s="17"/>
      <c r="N23" s="4"/>
    </row>
    <row r="24" spans="1:14" s="1" customFormat="1" ht="6" customHeight="1" x14ac:dyDescent="0.3">
      <c r="A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.75" customHeight="1" x14ac:dyDescent="0.35">
      <c r="A25" s="3" t="s">
        <v>42</v>
      </c>
      <c r="B25" s="3"/>
      <c r="C25" s="3"/>
      <c r="D25" s="3" t="s">
        <v>50</v>
      </c>
      <c r="E25" s="5"/>
      <c r="F25" s="3"/>
      <c r="G25" s="3"/>
      <c r="H25" s="3"/>
      <c r="I25" s="3"/>
      <c r="J25" s="3" t="s">
        <v>47</v>
      </c>
      <c r="K25" s="3"/>
      <c r="L25" s="3"/>
    </row>
    <row r="26" spans="1:14" x14ac:dyDescent="0.35">
      <c r="B26" s="20"/>
      <c r="E26" s="20"/>
    </row>
    <row r="27" spans="1:14" x14ac:dyDescent="0.35">
      <c r="A27" s="1"/>
      <c r="B27" s="1"/>
      <c r="C27" s="1"/>
      <c r="D27" s="19"/>
      <c r="E27" s="1"/>
      <c r="F27" s="1"/>
    </row>
    <row r="28" spans="1:14" x14ac:dyDescent="0.35">
      <c r="A28" s="1"/>
      <c r="B28" s="1"/>
      <c r="C28" s="1"/>
      <c r="D28" s="1"/>
      <c r="E28" s="1"/>
      <c r="F28" s="1"/>
    </row>
  </sheetData>
  <mergeCells count="6">
    <mergeCell ref="A10:E10"/>
    <mergeCell ref="N4:N8"/>
    <mergeCell ref="A9:E9"/>
    <mergeCell ref="A4:E8"/>
    <mergeCell ref="F4:I4"/>
    <mergeCell ref="J4:M4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2022-09-26T11:14:08Z</dcterms:modified>
</cp:coreProperties>
</file>