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OSATUN0A74\Aea_Drive\22นิสารัตน์\สรง.ไตรมาส4 64\ตารางQ464\"/>
    </mc:Choice>
  </mc:AlternateContent>
  <bookViews>
    <workbookView xWindow="0" yWindow="0" windowWidth="1920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7" i="1"/>
  <c r="B21" i="1"/>
  <c r="B20" i="1"/>
  <c r="B18" i="1"/>
  <c r="B16" i="1"/>
  <c r="B12" i="1"/>
  <c r="B11" i="1"/>
  <c r="B10" i="1"/>
  <c r="B8" i="1"/>
  <c r="D5" i="1"/>
  <c r="D40" i="1" s="1"/>
  <c r="C5" i="1"/>
  <c r="C39" i="1" s="1"/>
  <c r="D30" i="1" l="1"/>
  <c r="D31" i="1"/>
  <c r="B5" i="1"/>
  <c r="B29" i="1" s="1"/>
  <c r="D26" i="1"/>
  <c r="C29" i="1"/>
  <c r="C35" i="1"/>
  <c r="C30" i="1"/>
  <c r="C37" i="1"/>
  <c r="D29" i="1"/>
  <c r="D37" i="1"/>
  <c r="B33" i="1"/>
  <c r="D39" i="1"/>
  <c r="C27" i="1"/>
  <c r="C33" i="1"/>
  <c r="C40" i="1"/>
  <c r="C26" i="1"/>
  <c r="D27" i="1"/>
  <c r="C31" i="1"/>
  <c r="D33" i="1"/>
  <c r="B26" i="1" l="1"/>
  <c r="B37" i="1"/>
  <c r="B35" i="1"/>
  <c r="B40" i="1"/>
  <c r="B30" i="1"/>
  <c r="B27" i="1"/>
  <c r="B39" i="1"/>
  <c r="B31" i="1"/>
</calcChain>
</file>

<file path=xl/sharedStrings.xml><?xml version="1.0" encoding="utf-8"?>
<sst xmlns="http://schemas.openxmlformats.org/spreadsheetml/2006/main" count="41" uniqueCount="29">
  <si>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</si>
  <si>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</si>
  <si>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</si>
  <si>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</si>
  <si>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</si>
  <si>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</si>
  <si>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</si>
  <si>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</si>
  <si>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</si>
  <si>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</si>
  <si>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</si>
  <si>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</si>
  <si>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</si>
  <si>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</si>
  <si>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</si>
  <si>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</si>
  <si>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</si>
  <si>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</si>
  <si>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</si>
  <si>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</si>
  <si>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และการให้บริการ</t>
  </si>
  <si>
    <t>10. คนงานซึ่งมิได้จำแนกไว้ในหมวดอื่น</t>
  </si>
  <si>
    <t>ร้อยละ</t>
  </si>
  <si>
    <t xml:space="preserve">  และผู้จัดการ  </t>
  </si>
  <si>
    <t>5. พนักงานบริการและพนักงานในร้านค้า  และตลาด</t>
  </si>
  <si>
    <t xml:space="preserve">   และธุรกิจอื่นๆที่เกี่ยวข้อง </t>
  </si>
  <si>
    <t xml:space="preserve">  และผู้ปฏิบัติงานด้านการประกอบ</t>
  </si>
  <si>
    <t xml:space="preserve"> และการให้บริการ</t>
  </si>
  <si>
    <t>ตารางที่ 3  จำนวนและร้อยละของผู้มีงานทำ  จำแนกตามอาชีพ  และเพศ  พ.ศ.2564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</si>
</sst>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/>
    <xf numFmtId="0" fontId="5" fillId="0" borderId="0" xfId="0" quotePrefix="1" applyFont="1" applyAlignment="1" applyProtection="1">
      <alignment horizontal="left" vertical="center"/>
    </xf>
    <xf numFmtId="187" fontId="6" fillId="0" borderId="0" xfId="1" applyNumberFormat="1" applyFont="1" applyAlignment="1">
      <alignment vertical="center"/>
    </xf>
    <xf numFmtId="187" fontId="6" fillId="0" borderId="0" xfId="1" applyNumberFormat="1" applyFont="1"/>
    <xf numFmtId="0" fontId="5" fillId="0" borderId="0" xfId="0" applyFont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0" fontId="6" fillId="0" borderId="0" xfId="0" applyFont="1"/>
    <xf numFmtId="188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89" fontId="6" fillId="0" borderId="0" xfId="1" applyNumberFormat="1" applyFont="1" applyAlignment="1">
      <alignment horizontal="right" vertical="center"/>
    </xf>
    <xf numFmtId="189" fontId="6" fillId="0" borderId="0" xfId="1" applyNumberFormat="1" applyFont="1" applyFill="1" applyBorder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9" fontId="6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0" workbookViewId="0">
      <selection activeCell="D37" sqref="D37"/>
    </sheetView>
  </sheetViews>
  <sheetFormatPr defaultRowHeight="14.25" x14ac:dyDescent="0.2"/>
  <cols>
    <col min="1" max="1" width="30.75" customWidth="1"/>
    <col min="2" max="4" width="15.5" customWidth="1"/>
  </cols>
  <sheetData>
    <row r="1" spans="1:4" ht="21" x14ac:dyDescent="0.2">
      <c r="A1" s="20" t="s">
        <v>28</v>
      </c>
      <c r="B1" s="20"/>
      <c r="C1" s="20"/>
      <c r="D1" s="20"/>
    </row>
    <row r="2" spans="1:4" ht="15.75" x14ac:dyDescent="0.25">
      <c r="A2" s="1"/>
      <c r="B2" s="1"/>
      <c r="C2" s="1"/>
      <c r="D2" s="1"/>
    </row>
    <row r="3" spans="1:4" ht="18.75" x14ac:dyDescent="0.2">
      <c r="A3" s="2" t="s">
        <v>0</v>
      </c>
      <c r="B3" s="3" t="s">
        <v>1</v>
      </c>
      <c r="C3" s="3" t="s">
        <v>2</v>
      </c>
      <c r="D3" s="3" t="s">
        <v>3</v>
      </c>
    </row>
    <row r="4" spans="1:4" ht="18.75" x14ac:dyDescent="0.2">
      <c r="A4" s="4"/>
      <c r="B4" s="21" t="s">
        <v>4</v>
      </c>
      <c r="C4" s="21"/>
      <c r="D4" s="21"/>
    </row>
    <row r="5" spans="1:4" ht="18.75" x14ac:dyDescent="0.3">
      <c r="A5" s="5" t="s">
        <v>5</v>
      </c>
      <c r="B5" s="6">
        <f>SUM(C5:D5)</f>
        <v>146059</v>
      </c>
      <c r="C5" s="6">
        <f>SUM(C7:C21)</f>
        <v>84444</v>
      </c>
      <c r="D5" s="6">
        <f>SUM(D7:D21)</f>
        <v>61615</v>
      </c>
    </row>
    <row r="6" spans="1:4" ht="18.75" x14ac:dyDescent="0.3">
      <c r="A6" s="7" t="s">
        <v>6</v>
      </c>
      <c r="B6" s="6"/>
      <c r="C6" s="8"/>
      <c r="D6" s="8"/>
    </row>
    <row r="7" spans="1:4" ht="18.75" x14ac:dyDescent="0.3">
      <c r="A7" s="7" t="s">
        <v>7</v>
      </c>
      <c r="B7" s="9">
        <f>SUM(C7:D7)</f>
        <v>3679</v>
      </c>
      <c r="C7" s="9">
        <v>2269</v>
      </c>
      <c r="D7" s="9">
        <v>1410</v>
      </c>
    </row>
    <row r="8" spans="1:4" ht="18.75" x14ac:dyDescent="0.3">
      <c r="A8" s="10" t="s">
        <v>8</v>
      </c>
      <c r="B8" s="9">
        <f>SUM(C8:D8)</f>
        <v>8291</v>
      </c>
      <c r="C8" s="9">
        <v>1728</v>
      </c>
      <c r="D8" s="11">
        <v>6563</v>
      </c>
    </row>
    <row r="9" spans="1:4" ht="18.75" x14ac:dyDescent="0.3">
      <c r="A9" s="7" t="s">
        <v>9</v>
      </c>
      <c r="B9" s="9"/>
      <c r="C9" s="9"/>
      <c r="D9" s="9"/>
    </row>
    <row r="10" spans="1:4" ht="18.75" x14ac:dyDescent="0.3">
      <c r="A10" s="7" t="s">
        <v>10</v>
      </c>
      <c r="B10" s="9">
        <f>SUM(C10:D10)</f>
        <v>3775</v>
      </c>
      <c r="C10" s="11">
        <v>2098</v>
      </c>
      <c r="D10" s="11">
        <v>1677</v>
      </c>
    </row>
    <row r="11" spans="1:4" ht="18.75" x14ac:dyDescent="0.3">
      <c r="A11" s="10" t="s">
        <v>11</v>
      </c>
      <c r="B11" s="9">
        <f>SUM(C11:D11)</f>
        <v>4499</v>
      </c>
      <c r="C11" s="9">
        <v>1251</v>
      </c>
      <c r="D11" s="9">
        <v>3248</v>
      </c>
    </row>
    <row r="12" spans="1:4" ht="18.75" x14ac:dyDescent="0.3">
      <c r="A12" s="7" t="s">
        <v>12</v>
      </c>
      <c r="B12" s="9">
        <f>SUM(C12:D12)</f>
        <v>27271</v>
      </c>
      <c r="C12" s="9">
        <v>9888</v>
      </c>
      <c r="D12" s="9">
        <v>17383</v>
      </c>
    </row>
    <row r="13" spans="1:4" ht="18.75" x14ac:dyDescent="0.3">
      <c r="A13" s="7" t="s">
        <v>13</v>
      </c>
      <c r="B13" s="9"/>
      <c r="C13" s="9"/>
      <c r="D13" s="9"/>
    </row>
    <row r="14" spans="1:4" ht="18.75" x14ac:dyDescent="0.3">
      <c r="A14" s="7" t="s">
        <v>14</v>
      </c>
      <c r="B14" s="9">
        <f>SUM(C14:D14)</f>
        <v>65728</v>
      </c>
      <c r="C14" s="9">
        <v>44749</v>
      </c>
      <c r="D14" s="9">
        <v>20979</v>
      </c>
    </row>
    <row r="15" spans="1:4" ht="18.75" x14ac:dyDescent="0.3">
      <c r="A15" s="7" t="s">
        <v>15</v>
      </c>
      <c r="B15" s="9"/>
      <c r="C15" s="9"/>
      <c r="D15" s="9"/>
    </row>
    <row r="16" spans="1:4" ht="18.75" x14ac:dyDescent="0.3">
      <c r="A16" s="7" t="s">
        <v>16</v>
      </c>
      <c r="B16" s="9">
        <f>SUM(C16:D16)</f>
        <v>11589</v>
      </c>
      <c r="C16" s="9">
        <v>8541</v>
      </c>
      <c r="D16" s="9">
        <v>3048</v>
      </c>
    </row>
    <row r="17" spans="1:4" ht="18.75" x14ac:dyDescent="0.3">
      <c r="A17" s="7" t="s">
        <v>17</v>
      </c>
      <c r="B17" s="9"/>
      <c r="C17" s="9"/>
      <c r="D17" s="9"/>
    </row>
    <row r="18" spans="1:4" ht="18.75" x14ac:dyDescent="0.3">
      <c r="A18" s="7" t="s">
        <v>18</v>
      </c>
      <c r="B18" s="9">
        <f>SUM(C18:D18)</f>
        <v>6007</v>
      </c>
      <c r="C18" s="9">
        <v>5749</v>
      </c>
      <c r="D18" s="9">
        <v>258</v>
      </c>
    </row>
    <row r="19" spans="1:4" ht="18.75" x14ac:dyDescent="0.3">
      <c r="A19" s="10" t="s">
        <v>19</v>
      </c>
      <c r="B19" s="9"/>
      <c r="C19" s="9"/>
      <c r="D19" s="9"/>
    </row>
    <row r="20" spans="1:4" ht="18.75" x14ac:dyDescent="0.3">
      <c r="A20" s="10" t="s">
        <v>20</v>
      </c>
      <c r="B20" s="9">
        <f>SUM(C20:D20)</f>
        <v>15220</v>
      </c>
      <c r="C20" s="9">
        <v>8171</v>
      </c>
      <c r="D20" s="9">
        <v>7049</v>
      </c>
    </row>
    <row r="21" spans="1:4" ht="18.75" x14ac:dyDescent="0.3">
      <c r="A21" s="12" t="s">
        <v>21</v>
      </c>
      <c r="B21" s="9">
        <f>SUM(C21:D21)</f>
        <v>0</v>
      </c>
      <c r="C21" s="11">
        <v>0</v>
      </c>
      <c r="D21" s="11">
        <v>0</v>
      </c>
    </row>
    <row r="22" spans="1:4" ht="18.75" x14ac:dyDescent="0.3">
      <c r="A22" s="13"/>
      <c r="B22" s="22" t="s">
        <v>22</v>
      </c>
      <c r="C22" s="22"/>
      <c r="D22" s="22"/>
    </row>
    <row r="23" spans="1:4" ht="18.75" x14ac:dyDescent="0.2">
      <c r="A23" s="5" t="s">
        <v>5</v>
      </c>
      <c r="B23" s="14">
        <v>100</v>
      </c>
      <c r="C23" s="14">
        <v>100</v>
      </c>
      <c r="D23" s="14">
        <v>100</v>
      </c>
    </row>
    <row r="24" spans="1:4" ht="18.75" x14ac:dyDescent="0.2">
      <c r="A24" s="5"/>
      <c r="B24" s="14"/>
      <c r="C24" s="14"/>
      <c r="D24" s="14"/>
    </row>
    <row r="25" spans="1:4" ht="15.75" x14ac:dyDescent="0.2">
      <c r="A25" s="7" t="s">
        <v>6</v>
      </c>
      <c r="B25" s="15"/>
      <c r="C25" s="15"/>
      <c r="D25" s="15"/>
    </row>
    <row r="26" spans="1:4" ht="18.75" x14ac:dyDescent="0.2">
      <c r="A26" s="7" t="s">
        <v>23</v>
      </c>
      <c r="B26" s="16">
        <f>B7/B5*100</f>
        <v>2.5188451242306193</v>
      </c>
      <c r="C26" s="16">
        <f>C7/C5*100</f>
        <v>2.6869878262517171</v>
      </c>
      <c r="D26" s="16">
        <f>D7/D5*100</f>
        <v>2.2884037977765153</v>
      </c>
    </row>
    <row r="27" spans="1:4" ht="18.75" x14ac:dyDescent="0.2">
      <c r="A27" s="10" t="s">
        <v>8</v>
      </c>
      <c r="B27" s="16">
        <f>B8/B5*100</f>
        <v>5.6764732060331786</v>
      </c>
      <c r="C27" s="16">
        <f>C8/C5*100</f>
        <v>2.0463265596134717</v>
      </c>
      <c r="D27" s="16">
        <f>D8/D5*100</f>
        <v>10.651627038870405</v>
      </c>
    </row>
    <row r="28" spans="1:4" ht="18.75" x14ac:dyDescent="0.2">
      <c r="A28" s="7" t="s">
        <v>9</v>
      </c>
      <c r="B28" s="17"/>
      <c r="C28" s="17"/>
      <c r="D28" s="17"/>
    </row>
    <row r="29" spans="1:4" ht="18.75" x14ac:dyDescent="0.2">
      <c r="A29" s="7" t="s">
        <v>10</v>
      </c>
      <c r="B29" s="17">
        <f>B10/B5*100</f>
        <v>2.5845719880322338</v>
      </c>
      <c r="C29" s="17">
        <f>C10/C5*100</f>
        <v>2.4844867604566341</v>
      </c>
      <c r="D29" s="17">
        <f>D10/D5*100</f>
        <v>2.7217398360788772</v>
      </c>
    </row>
    <row r="30" spans="1:4" ht="18.75" x14ac:dyDescent="0.2">
      <c r="A30" s="10" t="s">
        <v>11</v>
      </c>
      <c r="B30" s="17">
        <f>B11/B5*100</f>
        <v>3.0802620858694092</v>
      </c>
      <c r="C30" s="17">
        <f>C11/C5*100</f>
        <v>1.4814551655535029</v>
      </c>
      <c r="D30" s="17">
        <f>D11/D5*100</f>
        <v>5.2714436419702988</v>
      </c>
    </row>
    <row r="31" spans="1:4" ht="18.75" x14ac:dyDescent="0.2">
      <c r="A31" s="7" t="s">
        <v>24</v>
      </c>
      <c r="B31" s="17">
        <f>B12/B5*100</f>
        <v>18.67122190347736</v>
      </c>
      <c r="C31" s="17">
        <f>C12/C5*100</f>
        <v>11.709535313343753</v>
      </c>
      <c r="D31" s="17">
        <f>D12/D5*100</f>
        <v>28.212285969325652</v>
      </c>
    </row>
    <row r="32" spans="1:4" ht="18.75" x14ac:dyDescent="0.2">
      <c r="A32" s="7" t="s">
        <v>13</v>
      </c>
      <c r="B32" s="17"/>
      <c r="C32" s="17"/>
      <c r="D32" s="17"/>
    </row>
    <row r="33" spans="1:4" ht="18.75" x14ac:dyDescent="0.2">
      <c r="A33" s="7" t="s">
        <v>14</v>
      </c>
      <c r="B33" s="17">
        <f>B14/B5*100</f>
        <v>45.000992749505336</v>
      </c>
      <c r="C33" s="17">
        <f>C14/C5*100</f>
        <v>52.992515750082894</v>
      </c>
      <c r="D33" s="17">
        <f>D14/D5*100</f>
        <v>34.048527144364201</v>
      </c>
    </row>
    <row r="34" spans="1:4" ht="18.75" x14ac:dyDescent="0.2">
      <c r="A34" s="7" t="s">
        <v>15</v>
      </c>
      <c r="B34" s="17"/>
      <c r="C34" s="17"/>
      <c r="D34" s="17"/>
    </row>
    <row r="35" spans="1:4" ht="18.75" x14ac:dyDescent="0.2">
      <c r="A35" s="7" t="s">
        <v>25</v>
      </c>
      <c r="B35" s="17">
        <f>B16/B5*100</f>
        <v>7.9344648395511408</v>
      </c>
      <c r="C35" s="17">
        <f>C16/C5*100</f>
        <v>10.114395338922836</v>
      </c>
      <c r="D35" s="17">
        <v>5</v>
      </c>
    </row>
    <row r="36" spans="1:4" ht="18.75" x14ac:dyDescent="0.2">
      <c r="A36" s="7" t="s">
        <v>17</v>
      </c>
      <c r="B36" s="17"/>
      <c r="C36" s="17"/>
      <c r="D36" s="17"/>
    </row>
    <row r="37" spans="1:4" ht="18.75" x14ac:dyDescent="0.2">
      <c r="A37" s="7" t="s">
        <v>26</v>
      </c>
      <c r="B37" s="17">
        <f>B18/B5*100</f>
        <v>4.1127215714197689</v>
      </c>
      <c r="C37" s="17">
        <f>C18/C5*100</f>
        <v>6.8080621476955132</v>
      </c>
      <c r="D37" s="17">
        <f>D18/D5*100</f>
        <v>0.41872920555059651</v>
      </c>
    </row>
    <row r="38" spans="1:4" ht="18.75" x14ac:dyDescent="0.2">
      <c r="A38" s="10" t="s">
        <v>19</v>
      </c>
      <c r="B38" s="17"/>
      <c r="C38" s="17"/>
      <c r="D38" s="17"/>
    </row>
    <row r="39" spans="1:4" ht="18.75" x14ac:dyDescent="0.2">
      <c r="A39" s="10" t="s">
        <v>27</v>
      </c>
      <c r="B39" s="17">
        <f>B20/B5*100</f>
        <v>10.420446531880952</v>
      </c>
      <c r="C39" s="17">
        <f>C20/C5*100</f>
        <v>9.6762351380796741</v>
      </c>
      <c r="D39" s="17">
        <f>D20/D5*100</f>
        <v>11.440396007465715</v>
      </c>
    </row>
    <row r="40" spans="1:4" ht="18.75" x14ac:dyDescent="0.2">
      <c r="A40" s="18" t="s">
        <v>21</v>
      </c>
      <c r="B40" s="19">
        <f>B21/B5*100</f>
        <v>0</v>
      </c>
      <c r="C40" s="19">
        <f>C21/C5*100</f>
        <v>0</v>
      </c>
      <c r="D40" s="19">
        <f>D21/D5*100</f>
        <v>0</v>
      </c>
    </row>
  </sheetData>
  <mergeCells count="3">
    <mergeCell ref="A1:D1"/>
    <mergeCell ref="B4:D4"/>
    <mergeCell ref="B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dcterms:created xsi:type="dcterms:W3CDTF">2022-02-25T04:34:33Z</dcterms:created>
  <dcterms:modified xsi:type="dcterms:W3CDTF">2022-02-28T04:17:32Z</dcterms:modified>
</cp:coreProperties>
</file>