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105" windowWidth="9720" windowHeight="5970" tabRatio="656"/>
  </bookViews>
  <sheets>
    <sheet name="T-19.4" sheetId="23" r:id="rId1"/>
  </sheets>
  <definedNames>
    <definedName name="_xlnm.Print_Area" localSheetId="0">'T-19.4'!$A$1:$O$34</definedName>
  </definedNames>
  <calcPr calcId="125725"/>
</workbook>
</file>

<file path=xl/calcChain.xml><?xml version="1.0" encoding="utf-8"?>
<calcChain xmlns="http://schemas.openxmlformats.org/spreadsheetml/2006/main">
  <c r="F8" i="23"/>
</calcChain>
</file>

<file path=xl/sharedStrings.xml><?xml version="1.0" encoding="utf-8"?>
<sst xmlns="http://schemas.openxmlformats.org/spreadsheetml/2006/main" count="92" uniqueCount="65">
  <si>
    <t>รวม</t>
  </si>
  <si>
    <t>Total</t>
  </si>
  <si>
    <t>Others</t>
  </si>
  <si>
    <t xml:space="preserve">ตาราง   </t>
  </si>
  <si>
    <t>บุคคลธรรมดา</t>
  </si>
  <si>
    <t>Personal income tax</t>
  </si>
  <si>
    <t>Corporate income tax</t>
  </si>
  <si>
    <t>Business tax</t>
  </si>
  <si>
    <t>Stamp duties</t>
  </si>
  <si>
    <t>Value added tax</t>
  </si>
  <si>
    <t>Specific duties</t>
  </si>
  <si>
    <t>อื่น ๆ</t>
  </si>
  <si>
    <t>ธุรกิจเฉพาะ</t>
  </si>
  <si>
    <t>มูลค่าเพิ่ม</t>
  </si>
  <si>
    <t>อากรแสตมป์</t>
  </si>
  <si>
    <t>การค้า</t>
  </si>
  <si>
    <t>นิติบุคคล</t>
  </si>
  <si>
    <t>รวมยอด</t>
  </si>
  <si>
    <t>อำเภอ</t>
  </si>
  <si>
    <t>District</t>
  </si>
  <si>
    <t>Table</t>
  </si>
  <si>
    <t>ประเภทภาษี (บาท) Type of taxes (Baht)</t>
  </si>
  <si>
    <t>รายได้จากการจัดเก็บเงินภาษีของกรมสรรพากร จำแนกตามประเภทภาษี เป็นรายอำเภอ พ.ศ. 2559</t>
  </si>
  <si>
    <t>Revenue Tax by Type of Taxes and District: 2016</t>
  </si>
  <si>
    <t>อำเภอเมืองสุราษฎร์ธานี</t>
  </si>
  <si>
    <t>อำเภอกาญจนดิษฐ์</t>
  </si>
  <si>
    <t>อำเภอเกาะพะงัน</t>
  </si>
  <si>
    <t>อำเภอเกาะสมุย</t>
  </si>
  <si>
    <t>อำเภอเคียนซา</t>
  </si>
  <si>
    <t>อำเภอชัยบุรี</t>
  </si>
  <si>
    <t>อำเภอไชยา</t>
  </si>
  <si>
    <t>อำเภอดอนสัก</t>
  </si>
  <si>
    <t>อำเภอท่าฉาง</t>
  </si>
  <si>
    <t>อำเภอท่าชนะ</t>
  </si>
  <si>
    <t>อำเภอบ้านตาขุน</t>
  </si>
  <si>
    <t>อำเภอบ้านนาเดิม</t>
  </si>
  <si>
    <t>อำเภอบ้านนาสาร</t>
  </si>
  <si>
    <t>อำเภอพนม</t>
  </si>
  <si>
    <t>อำเภอพระแสง</t>
  </si>
  <si>
    <t>อำเภอพุนพิน</t>
  </si>
  <si>
    <t>อำเภอวิภาวดี</t>
  </si>
  <si>
    <t>อำเภอเวียงสระ</t>
  </si>
  <si>
    <t>Mueang Surat Thani District</t>
  </si>
  <si>
    <t>Kanchanadit District</t>
  </si>
  <si>
    <t>Koh Pha-ngan District</t>
  </si>
  <si>
    <t>Koh Samui District</t>
  </si>
  <si>
    <t>Khiri Rat Nikhom District</t>
  </si>
  <si>
    <t>Khian Sa District</t>
  </si>
  <si>
    <t>Chai Buri District</t>
  </si>
  <si>
    <t>Chaiya District</t>
  </si>
  <si>
    <t>Don Sak District</t>
  </si>
  <si>
    <t>Tha Chang District</t>
  </si>
  <si>
    <t>Tha Chana District</t>
  </si>
  <si>
    <t>Ban Ta Khun District</t>
  </si>
  <si>
    <t>Ban Na Doem District</t>
  </si>
  <si>
    <t>Ban Na San district</t>
  </si>
  <si>
    <t>Phanom District</t>
  </si>
  <si>
    <t>Phrasaeng District</t>
  </si>
  <si>
    <t>Phunphin District</t>
  </si>
  <si>
    <t>Vibhavadi  District</t>
  </si>
  <si>
    <t xml:space="preserve"> -</t>
  </si>
  <si>
    <t>อำเภอคีรีรัฐนิคม</t>
  </si>
  <si>
    <t>Wiang Sa District</t>
  </si>
  <si>
    <t xml:space="preserve">       ที่มา:  สำนักงานสรรพากรพื้นที่สราษฎร์ธานี</t>
  </si>
  <si>
    <t xml:space="preserve">  Source:  Surat Thani Provincial Revenue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</si>
</sst>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10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0" fontId="9" fillId="0" borderId="0"/>
    <xf numFmtId="0" fontId="9" fillId="0" borderId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5" fillId="0" borderId="0" xfId="0" applyFont="1"/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/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7" xfId="0" applyFont="1" applyBorder="1"/>
    <xf numFmtId="0" fontId="5" fillId="0" borderId="5" xfId="0" applyFont="1" applyBorder="1"/>
    <xf numFmtId="0" fontId="5" fillId="0" borderId="0" xfId="0" applyFont="1" applyBorder="1"/>
    <xf numFmtId="0" fontId="5" fillId="0" borderId="1" xfId="0" applyFont="1" applyBorder="1"/>
    <xf numFmtId="0" fontId="5" fillId="0" borderId="10" xfId="0" applyFont="1" applyBorder="1"/>
    <xf numFmtId="0" fontId="5" fillId="0" borderId="9" xfId="0" applyFont="1" applyBorder="1" applyAlignment="1">
      <alignment horizontal="left"/>
    </xf>
    <xf numFmtId="0" fontId="5" fillId="0" borderId="11" xfId="0" applyFont="1" applyBorder="1"/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5" fillId="0" borderId="4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6" fillId="0" borderId="0" xfId="2" applyFont="1" applyBorder="1" applyAlignment="1">
      <alignment horizontal="left" vertical="center"/>
    </xf>
    <xf numFmtId="43" fontId="7" fillId="0" borderId="3" xfId="1" applyNumberFormat="1" applyFont="1" applyBorder="1"/>
    <xf numFmtId="0" fontId="6" fillId="0" borderId="2" xfId="0" applyFont="1" applyBorder="1" applyAlignment="1">
      <alignment horizontal="right"/>
    </xf>
    <xf numFmtId="43" fontId="6" fillId="0" borderId="3" xfId="1" applyNumberFormat="1" applyFont="1" applyBorder="1" applyAlignment="1">
      <alignment horizontal="right"/>
    </xf>
    <xf numFmtId="0" fontId="6" fillId="0" borderId="0" xfId="3" applyFont="1" applyBorder="1" applyAlignment="1">
      <alignment horizontal="right" vertical="center"/>
    </xf>
    <xf numFmtId="0" fontId="5" fillId="0" borderId="0" xfId="0" applyFont="1" applyAlignment="1">
      <alignment horizontal="right"/>
    </xf>
    <xf numFmtId="43" fontId="7" fillId="0" borderId="3" xfId="1" applyNumberFormat="1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4">
    <cellStyle name="เครื่องหมายจุลภาค" xfId="1" builtinId="3"/>
    <cellStyle name="ปกติ" xfId="0" builtinId="0"/>
    <cellStyle name="ปกติ 5" xfId="2"/>
    <cellStyle name="ปกติ 6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71436</xdr:colOff>
      <xdr:row>0</xdr:row>
      <xdr:rowOff>59530</xdr:rowOff>
    </xdr:from>
    <xdr:to>
      <xdr:col>15</xdr:col>
      <xdr:colOff>271461</xdr:colOff>
      <xdr:row>33</xdr:row>
      <xdr:rowOff>202406</xdr:rowOff>
    </xdr:to>
    <xdr:grpSp>
      <xdr:nvGrpSpPr>
        <xdr:cNvPr id="4250" name="Group 66"/>
        <xdr:cNvGrpSpPr>
          <a:grpSpLocks/>
        </xdr:cNvGrpSpPr>
      </xdr:nvGrpSpPr>
      <xdr:grpSpPr bwMode="auto">
        <a:xfrm>
          <a:off x="10465592" y="59530"/>
          <a:ext cx="807244" cy="6929439"/>
          <a:chOff x="997" y="0"/>
          <a:chExt cx="67" cy="668"/>
        </a:xfrm>
      </xdr:grpSpPr>
      <xdr:sp macro="" textlink="">
        <xdr:nvSpPr>
          <xdr:cNvPr id="4163" name="Text Box 6"/>
          <xdr:cNvSpPr txBox="1">
            <a:spLocks noChangeArrowheads="1"/>
          </xdr:cNvSpPr>
        </xdr:nvSpPr>
        <xdr:spPr bwMode="auto">
          <a:xfrm>
            <a:off x="1019" y="32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4164" name="Text Box 1"/>
          <xdr:cNvSpPr txBox="1">
            <a:spLocks noChangeArrowheads="1"/>
          </xdr:cNvSpPr>
        </xdr:nvSpPr>
        <xdr:spPr bwMode="auto">
          <a:xfrm>
            <a:off x="997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174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4253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showGridLines="0" tabSelected="1" view="pageBreakPreview" zoomScale="80" zoomScaleSheetLayoutView="80" workbookViewId="0">
      <selection activeCell="R15" sqref="R15"/>
    </sheetView>
  </sheetViews>
  <sheetFormatPr defaultRowHeight="21.75"/>
  <cols>
    <col min="1" max="1" width="1.7109375" style="6" customWidth="1"/>
    <col min="2" max="2" width="5.85546875" style="6" customWidth="1"/>
    <col min="3" max="3" width="4.7109375" style="6" customWidth="1"/>
    <col min="4" max="4" width="5.7109375" style="6" customWidth="1"/>
    <col min="5" max="5" width="16.85546875" style="6" customWidth="1"/>
    <col min="6" max="6" width="16.5703125" style="6" customWidth="1"/>
    <col min="7" max="7" width="17.7109375" style="6" customWidth="1"/>
    <col min="8" max="8" width="10.85546875" style="6" customWidth="1"/>
    <col min="9" max="9" width="16" style="6" customWidth="1"/>
    <col min="10" max="10" width="14.85546875" style="6" customWidth="1"/>
    <col min="11" max="11" width="13.140625" style="6" customWidth="1"/>
    <col min="12" max="12" width="12.42578125" style="6" customWidth="1"/>
    <col min="13" max="13" width="19.28515625" style="6" customWidth="1"/>
    <col min="14" max="14" width="2.28515625" style="6" customWidth="1"/>
    <col min="15" max="15" width="6.85546875" style="6" customWidth="1"/>
    <col min="16" max="16384" width="9.140625" style="6"/>
  </cols>
  <sheetData>
    <row r="1" spans="1:14" s="1" customFormat="1">
      <c r="B1" s="2" t="s">
        <v>3</v>
      </c>
      <c r="C1" s="3">
        <v>19.399999999999999</v>
      </c>
      <c r="D1" s="2" t="s">
        <v>22</v>
      </c>
    </row>
    <row r="2" spans="1:14" s="4" customFormat="1">
      <c r="B2" s="1" t="s">
        <v>20</v>
      </c>
      <c r="C2" s="3">
        <v>19.399999999999999</v>
      </c>
      <c r="D2" s="5" t="s">
        <v>23</v>
      </c>
    </row>
    <row r="3" spans="1:14" ht="6" customHeight="1"/>
    <row r="4" spans="1:14" ht="17.100000000000001" customHeight="1">
      <c r="A4" s="20"/>
      <c r="B4" s="20"/>
      <c r="C4" s="20"/>
      <c r="D4" s="21"/>
      <c r="E4" s="22"/>
      <c r="F4" s="43" t="s">
        <v>21</v>
      </c>
      <c r="G4" s="44"/>
      <c r="H4" s="44"/>
      <c r="I4" s="44"/>
      <c r="J4" s="44"/>
      <c r="K4" s="44"/>
      <c r="L4" s="45"/>
      <c r="M4" s="23"/>
      <c r="N4" s="19"/>
    </row>
    <row r="5" spans="1:14" s="7" customFormat="1" ht="17.100000000000001" customHeight="1">
      <c r="A5" s="41" t="s">
        <v>18</v>
      </c>
      <c r="B5" s="41"/>
      <c r="C5" s="41"/>
      <c r="D5" s="42"/>
      <c r="E5" s="9" t="s">
        <v>0</v>
      </c>
      <c r="F5" s="9" t="s">
        <v>4</v>
      </c>
      <c r="G5" s="9" t="s">
        <v>16</v>
      </c>
      <c r="H5" s="9" t="s">
        <v>15</v>
      </c>
      <c r="I5" s="9" t="s">
        <v>13</v>
      </c>
      <c r="J5" s="9" t="s">
        <v>12</v>
      </c>
      <c r="K5" s="9" t="s">
        <v>14</v>
      </c>
      <c r="L5" s="15" t="s">
        <v>11</v>
      </c>
      <c r="M5" s="15" t="s">
        <v>19</v>
      </c>
      <c r="N5" s="10"/>
    </row>
    <row r="6" spans="1:14" s="7" customFormat="1" ht="17.100000000000001" customHeight="1">
      <c r="A6" s="24"/>
      <c r="B6" s="24"/>
      <c r="C6" s="24"/>
      <c r="D6" s="12"/>
      <c r="E6" s="25" t="s">
        <v>1</v>
      </c>
      <c r="F6" s="26" t="s">
        <v>5</v>
      </c>
      <c r="G6" s="26" t="s">
        <v>6</v>
      </c>
      <c r="H6" s="26" t="s">
        <v>7</v>
      </c>
      <c r="I6" s="26" t="s">
        <v>9</v>
      </c>
      <c r="J6" s="26" t="s">
        <v>10</v>
      </c>
      <c r="K6" s="26" t="s">
        <v>8</v>
      </c>
      <c r="L6" s="13" t="s">
        <v>2</v>
      </c>
      <c r="M6" s="27"/>
    </row>
    <row r="7" spans="1:14" s="7" customFormat="1" ht="5.25" customHeight="1">
      <c r="A7" s="8"/>
      <c r="B7" s="8"/>
      <c r="C7" s="8"/>
      <c r="D7" s="14"/>
      <c r="E7" s="11"/>
      <c r="F7" s="9"/>
      <c r="G7" s="9"/>
      <c r="H7" s="9"/>
      <c r="I7" s="9"/>
      <c r="J7" s="9"/>
      <c r="K7" s="9"/>
      <c r="L7" s="16"/>
      <c r="M7" s="10"/>
    </row>
    <row r="8" spans="1:14" ht="17.100000000000001" customHeight="1">
      <c r="A8" s="39" t="s">
        <v>17</v>
      </c>
      <c r="B8" s="39"/>
      <c r="C8" s="39"/>
      <c r="D8" s="40"/>
      <c r="E8" s="33">
        <v>5536105267.6199999</v>
      </c>
      <c r="F8" s="33">
        <f>SUM(F9:F27)</f>
        <v>1069580695.7099999</v>
      </c>
      <c r="G8" s="33">
        <v>1225715091.9300001</v>
      </c>
      <c r="H8" s="38" t="s">
        <v>60</v>
      </c>
      <c r="I8" s="33">
        <v>2948088062.6300001</v>
      </c>
      <c r="J8" s="33">
        <v>222355012.5</v>
      </c>
      <c r="K8" s="33">
        <v>62653568.630000003</v>
      </c>
      <c r="L8" s="33">
        <v>7712836.2199999997</v>
      </c>
      <c r="M8" s="31" t="s">
        <v>1</v>
      </c>
    </row>
    <row r="9" spans="1:14" ht="17.100000000000001" customHeight="1">
      <c r="A9" s="31"/>
      <c r="B9" s="32" t="s">
        <v>24</v>
      </c>
      <c r="C9" s="30"/>
      <c r="D9" s="34"/>
      <c r="E9" s="35">
        <v>1755644975.5899999</v>
      </c>
      <c r="F9" s="35">
        <v>310884480.94</v>
      </c>
      <c r="G9" s="35">
        <v>411888002.57999998</v>
      </c>
      <c r="H9" s="35" t="s">
        <v>60</v>
      </c>
      <c r="I9" s="35">
        <v>963398536.38</v>
      </c>
      <c r="J9" s="35">
        <v>44113402.68</v>
      </c>
      <c r="K9" s="35">
        <v>23646887.300000001</v>
      </c>
      <c r="L9" s="35">
        <v>1713665.71</v>
      </c>
      <c r="M9" s="36" t="s">
        <v>42</v>
      </c>
      <c r="N9" s="37"/>
    </row>
    <row r="10" spans="1:14" ht="17.100000000000001" customHeight="1">
      <c r="A10" s="31"/>
      <c r="B10" s="32" t="s">
        <v>25</v>
      </c>
      <c r="C10" s="30"/>
      <c r="D10" s="34"/>
      <c r="E10" s="35">
        <v>82120772.069999993</v>
      </c>
      <c r="F10" s="35">
        <v>19178102.18</v>
      </c>
      <c r="G10" s="35">
        <v>19125657.289999999</v>
      </c>
      <c r="H10" s="35" t="s">
        <v>60</v>
      </c>
      <c r="I10" s="35">
        <v>41823400.100000001</v>
      </c>
      <c r="J10" s="35">
        <v>727905</v>
      </c>
      <c r="K10" s="35">
        <v>1083507</v>
      </c>
      <c r="L10" s="35">
        <v>182200.5</v>
      </c>
      <c r="M10" s="36" t="s">
        <v>43</v>
      </c>
      <c r="N10" s="37"/>
    </row>
    <row r="11" spans="1:14" ht="17.100000000000001" customHeight="1">
      <c r="A11" s="31"/>
      <c r="B11" s="32" t="s">
        <v>31</v>
      </c>
      <c r="C11" s="30"/>
      <c r="D11" s="34"/>
      <c r="E11" s="35">
        <v>47113641.719999999</v>
      </c>
      <c r="F11" s="35">
        <v>15350071.49</v>
      </c>
      <c r="G11" s="35">
        <v>16483376.51</v>
      </c>
      <c r="H11" s="35" t="s">
        <v>60</v>
      </c>
      <c r="I11" s="35">
        <v>13176925.49</v>
      </c>
      <c r="J11" s="35">
        <v>1672923.23</v>
      </c>
      <c r="K11" s="35">
        <v>369744.5</v>
      </c>
      <c r="L11" s="35">
        <v>60600.5</v>
      </c>
      <c r="M11" s="36" t="s">
        <v>50</v>
      </c>
      <c r="N11" s="37"/>
    </row>
    <row r="12" spans="1:14" ht="17.100000000000001" customHeight="1">
      <c r="A12" s="31"/>
      <c r="B12" s="32" t="s">
        <v>27</v>
      </c>
      <c r="C12" s="30"/>
      <c r="D12" s="34"/>
      <c r="E12" s="35">
        <v>2126976171.45</v>
      </c>
      <c r="F12" s="35">
        <v>456333856.82999998</v>
      </c>
      <c r="G12" s="35">
        <v>397298459.61000001</v>
      </c>
      <c r="H12" s="35" t="s">
        <v>60</v>
      </c>
      <c r="I12" s="35">
        <v>1105057648.6800001</v>
      </c>
      <c r="J12" s="35">
        <v>140502228.46000001</v>
      </c>
      <c r="K12" s="35">
        <v>23596732.530000001</v>
      </c>
      <c r="L12" s="35">
        <v>4187245.34</v>
      </c>
      <c r="M12" s="36" t="s">
        <v>45</v>
      </c>
      <c r="N12" s="37"/>
    </row>
    <row r="13" spans="1:14" ht="17.100000000000001" customHeight="1">
      <c r="A13" s="31"/>
      <c r="B13" s="32" t="s">
        <v>26</v>
      </c>
      <c r="C13" s="30"/>
      <c r="D13" s="34"/>
      <c r="E13" s="35">
        <v>168388618.55000001</v>
      </c>
      <c r="F13" s="35">
        <v>43184825.549999997</v>
      </c>
      <c r="G13" s="35">
        <v>18574548.18</v>
      </c>
      <c r="H13" s="35" t="s">
        <v>60</v>
      </c>
      <c r="I13" s="35">
        <v>88357012.090000004</v>
      </c>
      <c r="J13" s="35">
        <v>13953525.32</v>
      </c>
      <c r="K13" s="35">
        <v>4065807.41</v>
      </c>
      <c r="L13" s="35">
        <v>252900</v>
      </c>
      <c r="M13" s="36" t="s">
        <v>44</v>
      </c>
      <c r="N13" s="37"/>
    </row>
    <row r="14" spans="1:14" ht="17.100000000000001" customHeight="1">
      <c r="A14" s="31"/>
      <c r="B14" s="32" t="s">
        <v>30</v>
      </c>
      <c r="C14" s="30"/>
      <c r="D14" s="34"/>
      <c r="E14" s="35">
        <v>66964329.039999999</v>
      </c>
      <c r="F14" s="35">
        <v>12477003.83</v>
      </c>
      <c r="G14" s="35">
        <v>6723535.4900000002</v>
      </c>
      <c r="H14" s="35" t="s">
        <v>60</v>
      </c>
      <c r="I14" s="35">
        <v>45892287.200000003</v>
      </c>
      <c r="J14" s="35">
        <v>1064910.42</v>
      </c>
      <c r="K14" s="35">
        <v>697192</v>
      </c>
      <c r="L14" s="35">
        <v>109400.1</v>
      </c>
      <c r="M14" s="36" t="s">
        <v>49</v>
      </c>
      <c r="N14" s="37"/>
    </row>
    <row r="15" spans="1:14" ht="17.100000000000001" customHeight="1">
      <c r="A15" s="31"/>
      <c r="B15" s="32" t="s">
        <v>33</v>
      </c>
      <c r="C15" s="30"/>
      <c r="D15" s="34"/>
      <c r="E15" s="35">
        <v>28979957.98</v>
      </c>
      <c r="F15" s="35">
        <v>11664870.49</v>
      </c>
      <c r="G15" s="35">
        <v>6555250.1100000003</v>
      </c>
      <c r="H15" s="35" t="s">
        <v>60</v>
      </c>
      <c r="I15" s="35">
        <v>10231374.82</v>
      </c>
      <c r="J15" s="35">
        <v>101796.14</v>
      </c>
      <c r="K15" s="35">
        <v>368066.42</v>
      </c>
      <c r="L15" s="35">
        <v>58600</v>
      </c>
      <c r="M15" s="36" t="s">
        <v>52</v>
      </c>
      <c r="N15" s="37"/>
    </row>
    <row r="16" spans="1:14" ht="17.100000000000001" customHeight="1">
      <c r="A16" s="31"/>
      <c r="B16" s="32" t="s">
        <v>61</v>
      </c>
      <c r="C16" s="30"/>
      <c r="D16" s="34"/>
      <c r="E16" s="35">
        <v>19727819.949999999</v>
      </c>
      <c r="F16" s="35">
        <v>6227933.1699999999</v>
      </c>
      <c r="G16" s="35">
        <v>4241516</v>
      </c>
      <c r="H16" s="35" t="s">
        <v>60</v>
      </c>
      <c r="I16" s="35">
        <v>7020059.6299999999</v>
      </c>
      <c r="J16" s="35">
        <v>1770364.55</v>
      </c>
      <c r="K16" s="35">
        <v>325745</v>
      </c>
      <c r="L16" s="35">
        <v>142201.60000000001</v>
      </c>
      <c r="M16" s="36" t="s">
        <v>46</v>
      </c>
      <c r="N16" s="37"/>
    </row>
    <row r="17" spans="1:14" ht="17.100000000000001" customHeight="1">
      <c r="A17" s="31"/>
      <c r="B17" s="32" t="s">
        <v>34</v>
      </c>
      <c r="C17" s="30"/>
      <c r="D17" s="34"/>
      <c r="E17" s="35">
        <v>28097166.449999999</v>
      </c>
      <c r="F17" s="35">
        <v>8562859.75</v>
      </c>
      <c r="G17" s="35">
        <v>1790391.23</v>
      </c>
      <c r="H17" s="35" t="s">
        <v>60</v>
      </c>
      <c r="I17" s="35">
        <v>16197392.91</v>
      </c>
      <c r="J17" s="35">
        <v>875321.56</v>
      </c>
      <c r="K17" s="35">
        <v>528500</v>
      </c>
      <c r="L17" s="35">
        <v>142701</v>
      </c>
      <c r="M17" s="36" t="s">
        <v>53</v>
      </c>
      <c r="N17" s="37"/>
    </row>
    <row r="18" spans="1:14" ht="17.100000000000001" customHeight="1">
      <c r="A18" s="31"/>
      <c r="B18" s="32" t="s">
        <v>37</v>
      </c>
      <c r="C18" s="30"/>
      <c r="D18" s="34"/>
      <c r="E18" s="35">
        <v>16843772.579999998</v>
      </c>
      <c r="F18" s="35">
        <v>3460090.92</v>
      </c>
      <c r="G18" s="35">
        <v>2150764.2200000002</v>
      </c>
      <c r="H18" s="35" t="s">
        <v>60</v>
      </c>
      <c r="I18" s="35">
        <v>11140354.800000001</v>
      </c>
      <c r="J18" s="35">
        <v>3213.64</v>
      </c>
      <c r="K18" s="35">
        <v>72449</v>
      </c>
      <c r="L18" s="35">
        <v>16900</v>
      </c>
      <c r="M18" s="36" t="s">
        <v>56</v>
      </c>
      <c r="N18" s="37"/>
    </row>
    <row r="19" spans="1:14" ht="17.100000000000001" customHeight="1">
      <c r="A19" s="31"/>
      <c r="B19" s="32" t="s">
        <v>32</v>
      </c>
      <c r="C19" s="30"/>
      <c r="D19" s="34"/>
      <c r="E19" s="35">
        <v>123807184.70999999</v>
      </c>
      <c r="F19" s="35">
        <v>20306009.460000001</v>
      </c>
      <c r="G19" s="35">
        <v>18088491.23</v>
      </c>
      <c r="H19" s="35" t="s">
        <v>60</v>
      </c>
      <c r="I19" s="35">
        <v>83051109.030000001</v>
      </c>
      <c r="J19" s="35">
        <v>1998016.7</v>
      </c>
      <c r="K19" s="35">
        <v>313458.28999999998</v>
      </c>
      <c r="L19" s="35">
        <v>50100</v>
      </c>
      <c r="M19" s="36" t="s">
        <v>51</v>
      </c>
      <c r="N19" s="37"/>
    </row>
    <row r="20" spans="1:14" ht="17.100000000000001" customHeight="1">
      <c r="A20" s="31"/>
      <c r="B20" s="32" t="s">
        <v>36</v>
      </c>
      <c r="C20" s="30"/>
      <c r="D20" s="34"/>
      <c r="E20" s="35">
        <v>72375776.519999996</v>
      </c>
      <c r="F20" s="35">
        <v>21346412.420000002</v>
      </c>
      <c r="G20" s="35">
        <v>13563326.949999999</v>
      </c>
      <c r="H20" s="35" t="s">
        <v>60</v>
      </c>
      <c r="I20" s="35">
        <v>35536567.780000001</v>
      </c>
      <c r="J20" s="35">
        <v>1321876.8700000001</v>
      </c>
      <c r="K20" s="35">
        <v>488692</v>
      </c>
      <c r="L20" s="35">
        <v>118900.5</v>
      </c>
      <c r="M20" s="36" t="s">
        <v>55</v>
      </c>
      <c r="N20" s="37"/>
    </row>
    <row r="21" spans="1:14" ht="17.100000000000001" customHeight="1">
      <c r="A21" s="31"/>
      <c r="B21" s="32" t="s">
        <v>35</v>
      </c>
      <c r="C21" s="30"/>
      <c r="D21" s="34"/>
      <c r="E21" s="35">
        <v>16762524.800000001</v>
      </c>
      <c r="F21" s="35">
        <v>5060545.9800000004</v>
      </c>
      <c r="G21" s="35">
        <v>4720799.22</v>
      </c>
      <c r="H21" s="35" t="s">
        <v>60</v>
      </c>
      <c r="I21" s="35">
        <v>6626663.21</v>
      </c>
      <c r="J21" s="35">
        <v>11356.35</v>
      </c>
      <c r="K21" s="35">
        <v>291760</v>
      </c>
      <c r="L21" s="35">
        <v>51400.04</v>
      </c>
      <c r="M21" s="36" t="s">
        <v>54</v>
      </c>
      <c r="N21" s="37"/>
    </row>
    <row r="22" spans="1:14" ht="17.100000000000001" customHeight="1">
      <c r="A22" s="31"/>
      <c r="B22" s="32" t="s">
        <v>28</v>
      </c>
      <c r="C22" s="30"/>
      <c r="D22" s="34"/>
      <c r="E22" s="35">
        <v>19319647.489999998</v>
      </c>
      <c r="F22" s="35">
        <v>5922482.1799999997</v>
      </c>
      <c r="G22" s="35">
        <v>5515176.0599999996</v>
      </c>
      <c r="H22" s="35" t="s">
        <v>60</v>
      </c>
      <c r="I22" s="35">
        <v>7547837.8300000001</v>
      </c>
      <c r="J22" s="35">
        <v>19193.740000000002</v>
      </c>
      <c r="K22" s="35">
        <v>256657.18</v>
      </c>
      <c r="L22" s="35">
        <v>58300.5</v>
      </c>
      <c r="M22" s="36" t="s">
        <v>47</v>
      </c>
      <c r="N22" s="37"/>
    </row>
    <row r="23" spans="1:14" ht="17.100000000000001" customHeight="1">
      <c r="A23" s="31"/>
      <c r="B23" s="32" t="s">
        <v>41</v>
      </c>
      <c r="C23" s="30"/>
      <c r="D23" s="34"/>
      <c r="E23" s="35">
        <v>169602690.75999999</v>
      </c>
      <c r="F23" s="35">
        <v>24406209.18</v>
      </c>
      <c r="G23" s="35">
        <v>38432936.780000001</v>
      </c>
      <c r="H23" s="35" t="s">
        <v>60</v>
      </c>
      <c r="I23" s="35">
        <v>98712844.420000002</v>
      </c>
      <c r="J23" s="35">
        <v>6493776.3799999999</v>
      </c>
      <c r="K23" s="35">
        <v>1427522.5</v>
      </c>
      <c r="L23" s="35">
        <v>129401.5</v>
      </c>
      <c r="M23" s="36" t="s">
        <v>62</v>
      </c>
      <c r="N23" s="37"/>
    </row>
    <row r="24" spans="1:14" ht="17.100000000000001" customHeight="1">
      <c r="A24" s="29"/>
      <c r="B24" s="32" t="s">
        <v>38</v>
      </c>
      <c r="C24" s="30"/>
      <c r="D24" s="34"/>
      <c r="E24" s="35">
        <v>52215920</v>
      </c>
      <c r="F24" s="35">
        <v>14490577.98</v>
      </c>
      <c r="G24" s="35">
        <v>20059086.98</v>
      </c>
      <c r="H24" s="35" t="s">
        <v>60</v>
      </c>
      <c r="I24" s="35">
        <v>15737208.189999999</v>
      </c>
      <c r="J24" s="35">
        <v>1422632.85</v>
      </c>
      <c r="K24" s="35">
        <v>445096</v>
      </c>
      <c r="L24" s="35">
        <v>61318</v>
      </c>
      <c r="M24" s="36" t="s">
        <v>57</v>
      </c>
      <c r="N24" s="37"/>
    </row>
    <row r="25" spans="1:14" ht="17.100000000000001" customHeight="1">
      <c r="A25" s="29"/>
      <c r="B25" s="32" t="s">
        <v>39</v>
      </c>
      <c r="C25" s="30"/>
      <c r="D25" s="34"/>
      <c r="E25" s="35">
        <v>732267103.21000004</v>
      </c>
      <c r="F25" s="35">
        <v>86873269.75</v>
      </c>
      <c r="G25" s="35">
        <v>239377858.09999999</v>
      </c>
      <c r="H25" s="35" t="s">
        <v>60</v>
      </c>
      <c r="I25" s="35">
        <v>394897871.31999999</v>
      </c>
      <c r="J25" s="35">
        <v>6302278.6100000003</v>
      </c>
      <c r="K25" s="35">
        <v>4481824.5</v>
      </c>
      <c r="L25" s="35">
        <v>334000.93</v>
      </c>
      <c r="M25" s="36" t="s">
        <v>58</v>
      </c>
      <c r="N25" s="37"/>
    </row>
    <row r="26" spans="1:14" ht="17.100000000000001" customHeight="1">
      <c r="A26" s="29"/>
      <c r="B26" s="32" t="s">
        <v>29</v>
      </c>
      <c r="C26" s="30"/>
      <c r="D26" s="34"/>
      <c r="E26" s="35">
        <v>8897194.75</v>
      </c>
      <c r="F26" s="35">
        <v>3851093.61</v>
      </c>
      <c r="G26" s="35">
        <v>1125915.3899999999</v>
      </c>
      <c r="H26" s="35" t="s">
        <v>60</v>
      </c>
      <c r="I26" s="35">
        <v>3682968.75</v>
      </c>
      <c r="J26" s="35">
        <v>290</v>
      </c>
      <c r="K26" s="35">
        <v>193927</v>
      </c>
      <c r="L26" s="35">
        <v>43000</v>
      </c>
      <c r="M26" s="36" t="s">
        <v>48</v>
      </c>
      <c r="N26" s="37"/>
    </row>
    <row r="27" spans="1:14" ht="17.100000000000001" customHeight="1">
      <c r="A27" s="29"/>
      <c r="B27" s="32" t="s">
        <v>40</v>
      </c>
      <c r="C27" s="30"/>
      <c r="D27" s="34"/>
      <c r="E27" s="35" t="s">
        <v>60</v>
      </c>
      <c r="F27" s="35" t="s">
        <v>60</v>
      </c>
      <c r="G27" s="35" t="s">
        <v>60</v>
      </c>
      <c r="H27" s="35" t="s">
        <v>60</v>
      </c>
      <c r="I27" s="35" t="s">
        <v>60</v>
      </c>
      <c r="J27" s="35" t="s">
        <v>60</v>
      </c>
      <c r="K27" s="35" t="s">
        <v>60</v>
      </c>
      <c r="L27" s="35" t="s">
        <v>60</v>
      </c>
      <c r="M27" s="36" t="s">
        <v>59</v>
      </c>
      <c r="N27" s="37"/>
    </row>
    <row r="28" spans="1:14" ht="3" customHeight="1">
      <c r="A28" s="17"/>
      <c r="B28" s="17"/>
      <c r="C28" s="17"/>
      <c r="D28" s="28"/>
      <c r="E28" s="18"/>
      <c r="F28" s="18"/>
      <c r="G28" s="18"/>
      <c r="H28" s="18"/>
      <c r="I28" s="18"/>
      <c r="J28" s="18"/>
      <c r="K28" s="18"/>
      <c r="L28" s="18"/>
      <c r="M28" s="17"/>
    </row>
    <row r="29" spans="1:14" ht="3" customHeight="1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</row>
    <row r="30" spans="1:14">
      <c r="B30" s="7" t="s">
        <v>63</v>
      </c>
    </row>
    <row r="31" spans="1:14">
      <c r="B31" s="7" t="s">
        <v>64</v>
      </c>
    </row>
  </sheetData>
  <mergeCells count="3">
    <mergeCell ref="A8:D8"/>
    <mergeCell ref="A5:D5"/>
    <mergeCell ref="F4:L4"/>
  </mergeCells>
  <phoneticPr fontId="1" type="noConversion"/>
  <pageMargins left="0.39370078740157483" right="0.39370078740157483" top="0.78740157480314965" bottom="0.59448818897637801" header="0.51181102362204722" footer="0.51181102362204722"/>
  <pageSetup paperSize="9" scale="92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T-19.4</vt:lpstr>
      <vt:lpstr>'T-19.4'!Print_Area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DELL</cp:lastModifiedBy>
  <cp:lastPrinted>2017-08-21T06:06:58Z</cp:lastPrinted>
  <dcterms:created xsi:type="dcterms:W3CDTF">1997-06-13T10:07:54Z</dcterms:created>
  <dcterms:modified xsi:type="dcterms:W3CDTF">2017-09-24T02:13:31Z</dcterms:modified>
</cp:coreProperties>
</file>