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C18" i="1"/>
  <c r="C17" i="1" s="1"/>
  <c r="D18" i="1"/>
  <c r="D17" i="1" s="1"/>
  <c r="B19" i="1"/>
  <c r="C19" i="1"/>
  <c r="D19" i="1"/>
  <c r="B20" i="1"/>
  <c r="C20" i="1"/>
  <c r="D20" i="1"/>
  <c r="B21" i="1"/>
  <c r="C21" i="1"/>
  <c r="D21" i="1"/>
  <c r="B22" i="1"/>
  <c r="B17" i="1" s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<sst xmlns="http://schemas.openxmlformats.org/spreadsheetml/2006/main" count="36" uniqueCount="22">
  <si>
    <t>ที่มา : การสำรวจภาวะการทำงานของประชากร จังหวัดพิษณุโลก  เดือนมกราคม พ.ศ. 2559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</si>
  <si>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</si>
  <si>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</si>
  <si>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</si>
  <si>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</si>
  <si>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</si>
  <si>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</si>
  <si>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</si>
  <si>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</si>
  <si>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 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</si>
  <si>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</si>
  <si>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</si>
  <si>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</si>
  <si>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</si>
  <si>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 xml:space="preserve">8. ผู้ปฎิบัติการโรงงานและเครื่องจักร และผู้ปฎิบัติงานด้านการประกอบ
 </t>
  </si>
  <si>
    <t>3. ผู้ประกอบวิชาชีพด้านเทคนิคสาขาต่างๆและอาชีพ ที่เกี่ยวข้อง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</si>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</sst>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2" fillId="0" borderId="0" xfId="0" applyNumberFormat="1" applyFont="1"/>
    <xf numFmtId="0" fontId="2" fillId="0" borderId="0" xfId="0" applyFont="1" applyFill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distributed"/>
    </xf>
    <xf numFmtId="0" fontId="2" fillId="0" borderId="0" xfId="0" applyFont="1" applyAlignment="1"/>
    <xf numFmtId="0" fontId="4" fillId="0" borderId="0" xfId="0" applyFont="1" applyAlignment="1">
      <alignment vertical="distributed"/>
    </xf>
    <xf numFmtId="0" fontId="4" fillId="0" borderId="0" xfId="0" applyFont="1" applyBorder="1" applyAlignment="1">
      <alignment vertical="distributed"/>
    </xf>
    <xf numFmtId="187" fontId="4" fillId="0" borderId="0" xfId="0" applyNumberFormat="1" applyFont="1" applyAlignment="1">
      <alignment horizontal="right" vertical="distributed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3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0" fontId="4" fillId="0" borderId="0" xfId="0" applyFont="1" applyBorder="1" applyAlignment="1">
      <alignment horizontal="center" vertical="distributed"/>
    </xf>
    <xf numFmtId="0" fontId="4" fillId="0" borderId="3" xfId="0" applyFont="1" applyBorder="1" applyAlignment="1">
      <alignment horizontal="right" vertical="distributed"/>
    </xf>
    <xf numFmtId="0" fontId="4" fillId="0" borderId="3" xfId="0" applyFont="1" applyBorder="1" applyAlignment="1">
      <alignment horizontal="center" vertical="distributed"/>
    </xf>
    <xf numFmtId="0" fontId="7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Normal="100" workbookViewId="0">
      <selection activeCell="F10" sqref="F10"/>
    </sheetView>
  </sheetViews>
  <sheetFormatPr defaultRowHeight="18.95" customHeight="1" x14ac:dyDescent="0.5"/>
  <cols>
    <col min="1" max="1" width="51.7109375" style="1" customWidth="1"/>
    <col min="2" max="2" width="13.42578125" style="1" customWidth="1"/>
    <col min="3" max="3" width="14.7109375" style="1" customWidth="1"/>
    <col min="4" max="4" width="14" style="1" customWidth="1"/>
    <col min="5" max="16384" width="9.140625" style="1"/>
  </cols>
  <sheetData>
    <row r="1" spans="1:8" s="13" customFormat="1" ht="24" customHeight="1" x14ac:dyDescent="0.5">
      <c r="A1" s="31" t="s">
        <v>21</v>
      </c>
      <c r="B1" s="31"/>
      <c r="C1" s="31"/>
      <c r="D1" s="1"/>
    </row>
    <row r="2" spans="1:8" s="13" customFormat="1" ht="13.5" customHeight="1" x14ac:dyDescent="0.5">
      <c r="A2" s="16"/>
      <c r="B2" s="16"/>
      <c r="C2" s="16"/>
      <c r="D2" s="16"/>
    </row>
    <row r="3" spans="1:8" s="13" customFormat="1" ht="27" customHeight="1" x14ac:dyDescent="0.5">
      <c r="A3" s="30" t="s">
        <v>20</v>
      </c>
      <c r="B3" s="29" t="s">
        <v>19</v>
      </c>
      <c r="C3" s="29" t="s">
        <v>18</v>
      </c>
      <c r="D3" s="29" t="s">
        <v>17</v>
      </c>
      <c r="E3" s="14"/>
    </row>
    <row r="4" spans="1:8" s="13" customFormat="1" ht="23.25" customHeight="1" x14ac:dyDescent="0.5">
      <c r="A4" s="28"/>
      <c r="B4" s="26"/>
      <c r="C4" s="27" t="s">
        <v>16</v>
      </c>
      <c r="D4" s="26"/>
      <c r="E4" s="14"/>
    </row>
    <row r="5" spans="1:8" s="13" customFormat="1" ht="23.25" customHeight="1" x14ac:dyDescent="0.3">
      <c r="A5" s="16" t="s">
        <v>12</v>
      </c>
      <c r="B5" s="25">
        <v>500962.6</v>
      </c>
      <c r="C5" s="25">
        <v>266952.39</v>
      </c>
      <c r="D5" s="25">
        <v>234010.21</v>
      </c>
      <c r="E5" s="23"/>
      <c r="F5" s="22"/>
      <c r="G5" s="21"/>
      <c r="H5" s="21"/>
    </row>
    <row r="6" spans="1:8" ht="25.5" customHeight="1" x14ac:dyDescent="0.3">
      <c r="A6" s="12" t="s">
        <v>11</v>
      </c>
      <c r="B6" s="24">
        <v>10418.82</v>
      </c>
      <c r="C6" s="24">
        <v>6888.69</v>
      </c>
      <c r="D6" s="24">
        <v>3530.13</v>
      </c>
      <c r="E6" s="23"/>
      <c r="F6" s="22"/>
      <c r="G6" s="21"/>
      <c r="H6" s="21"/>
    </row>
    <row r="7" spans="1:8" ht="25.5" customHeight="1" x14ac:dyDescent="0.3">
      <c r="A7" s="8" t="s">
        <v>10</v>
      </c>
      <c r="B7" s="24">
        <v>27822.52</v>
      </c>
      <c r="C7" s="24">
        <v>9275.14</v>
      </c>
      <c r="D7" s="24">
        <v>18547.38</v>
      </c>
      <c r="E7" s="23"/>
      <c r="F7" s="22"/>
      <c r="G7" s="21"/>
      <c r="H7" s="21"/>
    </row>
    <row r="8" spans="1:8" ht="25.5" customHeight="1" x14ac:dyDescent="0.3">
      <c r="A8" s="10" t="s">
        <v>15</v>
      </c>
      <c r="B8" s="24">
        <v>13671.69</v>
      </c>
      <c r="C8" s="24">
        <v>7595.15</v>
      </c>
      <c r="D8" s="24">
        <v>6076.54</v>
      </c>
      <c r="E8" s="23"/>
      <c r="F8" s="22"/>
      <c r="G8" s="21"/>
      <c r="H8" s="21"/>
    </row>
    <row r="9" spans="1:8" ht="25.5" customHeight="1" x14ac:dyDescent="0.3">
      <c r="A9" s="8" t="s">
        <v>8</v>
      </c>
      <c r="B9" s="24">
        <v>23041.49</v>
      </c>
      <c r="C9" s="24">
        <v>6596.76</v>
      </c>
      <c r="D9" s="24">
        <v>16444.73</v>
      </c>
      <c r="E9" s="23"/>
      <c r="F9" s="22"/>
      <c r="G9" s="21"/>
      <c r="H9" s="21"/>
    </row>
    <row r="10" spans="1:8" ht="25.5" customHeight="1" x14ac:dyDescent="0.3">
      <c r="A10" s="8" t="s">
        <v>7</v>
      </c>
      <c r="B10" s="24">
        <v>108165.72</v>
      </c>
      <c r="C10" s="24">
        <v>42508.34</v>
      </c>
      <c r="D10" s="24">
        <v>65657.38</v>
      </c>
      <c r="E10" s="23"/>
      <c r="F10" s="22"/>
      <c r="G10" s="21"/>
      <c r="H10" s="21"/>
    </row>
    <row r="11" spans="1:8" ht="25.5" customHeight="1" x14ac:dyDescent="0.3">
      <c r="A11" s="8" t="s">
        <v>6</v>
      </c>
      <c r="B11" s="24">
        <v>166691.46</v>
      </c>
      <c r="C11" s="24">
        <v>103036.42</v>
      </c>
      <c r="D11" s="24">
        <v>63655.040000000001</v>
      </c>
      <c r="E11" s="23"/>
      <c r="F11" s="22"/>
      <c r="G11" s="21"/>
      <c r="H11" s="21"/>
    </row>
    <row r="12" spans="1:8" ht="25.5" customHeight="1" x14ac:dyDescent="0.3">
      <c r="A12" s="10" t="s">
        <v>5</v>
      </c>
      <c r="B12" s="24">
        <v>71904.86</v>
      </c>
      <c r="C12" s="24">
        <v>51291.68</v>
      </c>
      <c r="D12" s="24">
        <v>20613.18</v>
      </c>
      <c r="E12" s="23"/>
      <c r="F12" s="22"/>
      <c r="G12" s="21"/>
      <c r="H12" s="21"/>
    </row>
    <row r="13" spans="1:8" ht="25.5" customHeight="1" x14ac:dyDescent="0.3">
      <c r="A13" s="10" t="s">
        <v>14</v>
      </c>
      <c r="B13" s="24">
        <v>17908.72</v>
      </c>
      <c r="C13" s="24">
        <v>12884.24</v>
      </c>
      <c r="D13" s="24">
        <v>5024.4799999999996</v>
      </c>
      <c r="E13" s="23"/>
      <c r="F13" s="22"/>
      <c r="G13" s="21"/>
      <c r="H13" s="21"/>
    </row>
    <row r="14" spans="1:8" ht="25.5" customHeight="1" x14ac:dyDescent="0.3">
      <c r="A14" s="8" t="s">
        <v>3</v>
      </c>
      <c r="B14" s="24">
        <v>61337.32</v>
      </c>
      <c r="C14" s="24">
        <v>26875.98</v>
      </c>
      <c r="D14" s="24">
        <v>34461.339999999997</v>
      </c>
      <c r="E14" s="23"/>
      <c r="F14" s="22"/>
      <c r="G14" s="21"/>
      <c r="H14" s="21"/>
    </row>
    <row r="15" spans="1:8" ht="25.5" customHeight="1" x14ac:dyDescent="0.3">
      <c r="A15" s="20" t="s">
        <v>2</v>
      </c>
      <c r="B15" s="19" t="s">
        <v>1</v>
      </c>
      <c r="C15" s="19" t="s">
        <v>1</v>
      </c>
      <c r="D15" s="19" t="s">
        <v>1</v>
      </c>
    </row>
    <row r="16" spans="1:8" ht="25.5" customHeight="1" x14ac:dyDescent="0.3">
      <c r="B16" s="17"/>
      <c r="C16" s="18" t="s">
        <v>13</v>
      </c>
      <c r="D16" s="17"/>
    </row>
    <row r="17" spans="1:5" s="13" customFormat="1" ht="27" customHeight="1" x14ac:dyDescent="0.5">
      <c r="A17" s="16" t="s">
        <v>12</v>
      </c>
      <c r="B17" s="15">
        <f>SUM(B18:B27)</f>
        <v>100</v>
      </c>
      <c r="C17" s="15">
        <f>SUM(C18:C27)</f>
        <v>100.00000374598632</v>
      </c>
      <c r="D17" s="15">
        <f>SUM(D18:D27)</f>
        <v>99.999995726682187</v>
      </c>
      <c r="E17" s="14"/>
    </row>
    <row r="18" spans="1:5" ht="25.5" customHeight="1" x14ac:dyDescent="0.3">
      <c r="A18" s="12" t="s">
        <v>11</v>
      </c>
      <c r="B18" s="7">
        <f>(B6/$B$5)*100</f>
        <v>2.0797600459595187</v>
      </c>
      <c r="C18" s="7">
        <f>(C6/$C$5)*100</f>
        <v>2.5804938476108044</v>
      </c>
      <c r="D18" s="7">
        <f>(D6/$D$5)*100</f>
        <v>1.5085367429053631</v>
      </c>
      <c r="E18" s="11"/>
    </row>
    <row r="19" spans="1:5" ht="25.5" customHeight="1" x14ac:dyDescent="0.3">
      <c r="A19" s="8" t="s">
        <v>10</v>
      </c>
      <c r="B19" s="7">
        <f>(B7/$B$5)*100</f>
        <v>5.5538118015197142</v>
      </c>
      <c r="C19" s="7">
        <f>(C7/$C$5)*100</f>
        <v>3.4744547520252578</v>
      </c>
      <c r="D19" s="7">
        <f>(D7/$D$5)*100</f>
        <v>7.9258849432253404</v>
      </c>
      <c r="E19" s="11"/>
    </row>
    <row r="20" spans="1:5" ht="25.5" customHeight="1" x14ac:dyDescent="0.5">
      <c r="A20" s="10" t="s">
        <v>9</v>
      </c>
      <c r="B20" s="9">
        <f>(B8/$B$5)*100</f>
        <v>2.7290839675456811</v>
      </c>
      <c r="C20" s="9">
        <f>(C8/$C$5)*100</f>
        <v>2.8451327969006006</v>
      </c>
      <c r="D20" s="9">
        <f>(D8/$D$5)*100</f>
        <v>2.5966986654129323</v>
      </c>
      <c r="E20" s="11"/>
    </row>
    <row r="21" spans="1:5" ht="25.5" customHeight="1" x14ac:dyDescent="0.3">
      <c r="A21" s="8" t="s">
        <v>8</v>
      </c>
      <c r="B21" s="7">
        <f>(B9/$B$5)*100</f>
        <v>4.599443152043686</v>
      </c>
      <c r="C21" s="7">
        <f>(C9/$C$5)*100</f>
        <v>2.4711372690838243</v>
      </c>
      <c r="D21" s="7">
        <f>(D9/$D$5)*100</f>
        <v>7.0273557722118198</v>
      </c>
      <c r="E21" s="11"/>
    </row>
    <row r="22" spans="1:5" ht="25.5" customHeight="1" x14ac:dyDescent="0.3">
      <c r="A22" s="8" t="s">
        <v>7</v>
      </c>
      <c r="B22" s="7">
        <f>(B10/$B$5)*100</f>
        <v>21.591575898081018</v>
      </c>
      <c r="C22" s="7">
        <f>(C10/$C$5)*100</f>
        <v>15.923565996168829</v>
      </c>
      <c r="D22" s="7">
        <f>(D10/$D$5)*100</f>
        <v>28.057485184086627</v>
      </c>
      <c r="E22" s="11"/>
    </row>
    <row r="23" spans="1:5" ht="25.5" customHeight="1" x14ac:dyDescent="0.3">
      <c r="A23" s="8" t="s">
        <v>6</v>
      </c>
      <c r="B23" s="7">
        <f>(B11/$B$5)*100</f>
        <v>33.274232447691702</v>
      </c>
      <c r="C23" s="7">
        <f>(C11/$C$5)*100</f>
        <v>38.597301938371857</v>
      </c>
      <c r="D23" s="7">
        <f>(D11/$D$5)*100</f>
        <v>27.201821664106024</v>
      </c>
      <c r="E23" s="11"/>
    </row>
    <row r="24" spans="1:5" ht="25.5" customHeight="1" x14ac:dyDescent="0.5">
      <c r="A24" s="10" t="s">
        <v>5</v>
      </c>
      <c r="B24" s="9">
        <f>(B12/$B$5)*100</f>
        <v>14.353338951849901</v>
      </c>
      <c r="C24" s="9">
        <f>(C12/$C$5)*100</f>
        <v>19.213793141166484</v>
      </c>
      <c r="D24" s="9">
        <f>(D12/$D$5)*100</f>
        <v>8.8086669380793268</v>
      </c>
    </row>
    <row r="25" spans="1:5" ht="25.5" customHeight="1" x14ac:dyDescent="0.5">
      <c r="A25" s="10" t="s">
        <v>4</v>
      </c>
      <c r="B25" s="9">
        <f>(B13/$B$5)*100</f>
        <v>3.5748616763007863</v>
      </c>
      <c r="C25" s="9">
        <f>(C13/$C$5)*100</f>
        <v>4.8264186733821717</v>
      </c>
      <c r="D25" s="9">
        <f>(D13/$D$5)*100</f>
        <v>2.1471199910465444</v>
      </c>
    </row>
    <row r="26" spans="1:5" ht="25.5" customHeight="1" x14ac:dyDescent="0.3">
      <c r="A26" s="8" t="s">
        <v>3</v>
      </c>
      <c r="B26" s="7">
        <f>(B14/$B$5)*100</f>
        <v>12.243892059007997</v>
      </c>
      <c r="C26" s="7">
        <f>(C14/$C$5)*100</f>
        <v>10.067705331276485</v>
      </c>
      <c r="D26" s="7">
        <f>(D14/$D$5)*100</f>
        <v>14.726425825608205</v>
      </c>
    </row>
    <row r="27" spans="1:5" ht="25.5" customHeight="1" x14ac:dyDescent="0.3">
      <c r="A27" s="6" t="s">
        <v>2</v>
      </c>
      <c r="B27" s="5" t="s">
        <v>1</v>
      </c>
      <c r="C27" s="5" t="s">
        <v>1</v>
      </c>
      <c r="D27" s="5" t="s">
        <v>1</v>
      </c>
    </row>
    <row r="29" spans="1:5" s="2" customFormat="1" ht="24" customHeight="1" x14ac:dyDescent="0.3">
      <c r="A29" s="4" t="s">
        <v>0</v>
      </c>
      <c r="B29" s="3"/>
    </row>
  </sheetData>
  <mergeCells count="1">
    <mergeCell ref="A1:C1"/>
  </mergeCells>
  <pageMargins left="0.94" right="0.51" top="0.6692913385826772" bottom="0.19685039370078741" header="0.39" footer="0.39370078740157483"/>
  <pageSetup paperSize="9" firstPageNumber="12" orientation="portrait" useFirstPageNumber="1" r:id="rId1"/>
  <headerFooter alignWithMargins="0">
    <oddHeader xml:space="preserve">&amp;R22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2016-11-16T06:59:37Z</dcterms:created>
  <dcterms:modified xsi:type="dcterms:W3CDTF">2016-11-16T06:59:45Z</dcterms:modified>
</cp:coreProperties>
</file>