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B19" i="1"/>
  <c r="C19" i="1"/>
  <c r="D19" i="1"/>
  <c r="B20" i="1"/>
  <c r="C20" i="1"/>
  <c r="D20" i="1"/>
  <c r="B21" i="1"/>
  <c r="C21" i="1"/>
  <c r="D21" i="1"/>
  <c r="D17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<sst xmlns="http://schemas.openxmlformats.org/spreadsheetml/2006/main" count="36" uniqueCount="22">
  <si>
    <t>ที่มา : การสำรวจภาวะการทำงานของประชากร จังหวัดพิษณุโลก  เดือนเมษายน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</si>
  <si>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</si>
  <si>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</si>
  <si>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</si>
  <si>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 xml:space="preserve">8. ผู้ปฎิบัติการโรงงานและเครื่องจักร และผู้ปฎิบัติงานด้านการประกอบ
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</si>
  <si>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</si>
  <si>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</si>
  <si>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</si>
  <si>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</si>
  <si>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
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</si>
  <si>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</si>
  <si>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</si>
  <si>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</si>
  <si>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</si>
  <si>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8. ผู้ปฎิบัติการโรงงานและเครื่องจักร และผู้ปฎิบัติงานด้านการประกอบ</t>
  </si>
  <si>
    <t>3. ผู้ประกอบวิชาชีพด้านเทคนิคสาขาต่างๆ และอาชีพที่เกี่ยวข้อง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</si>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</sst>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H8" sqref="H8"/>
    </sheetView>
  </sheetViews>
  <sheetFormatPr defaultRowHeight="18.95" customHeight="1" x14ac:dyDescent="0.5"/>
  <cols>
    <col min="1" max="1" width="51.7109375" style="1" customWidth="1"/>
    <col min="2" max="2" width="12.5703125" style="1" customWidth="1"/>
    <col min="3" max="3" width="14.28515625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2" t="s">
        <v>21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1" t="s">
        <v>20</v>
      </c>
      <c r="B3" s="30" t="s">
        <v>19</v>
      </c>
      <c r="C3" s="30" t="s">
        <v>18</v>
      </c>
      <c r="D3" s="30" t="s">
        <v>17</v>
      </c>
      <c r="E3" s="14"/>
    </row>
    <row r="4" spans="1:8" s="13" customFormat="1" ht="24" customHeight="1" x14ac:dyDescent="0.5">
      <c r="A4" s="29"/>
      <c r="B4" s="27"/>
      <c r="C4" s="28" t="s">
        <v>16</v>
      </c>
      <c r="D4" s="27"/>
      <c r="E4" s="14"/>
    </row>
    <row r="5" spans="1:8" s="13" customFormat="1" ht="24" customHeight="1" x14ac:dyDescent="0.25">
      <c r="A5" s="26" t="s">
        <v>12</v>
      </c>
      <c r="B5" s="25">
        <v>475544.45</v>
      </c>
      <c r="C5" s="25">
        <v>253933.36</v>
      </c>
      <c r="D5" s="25">
        <v>221611.09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18632.72</v>
      </c>
      <c r="C6" s="24">
        <v>14473.43</v>
      </c>
      <c r="D6" s="24">
        <v>4159.29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31078.14</v>
      </c>
      <c r="C7" s="24">
        <v>11522.73</v>
      </c>
      <c r="D7" s="24">
        <v>19555.419999999998</v>
      </c>
      <c r="E7" s="23"/>
      <c r="F7" s="22"/>
      <c r="G7" s="21"/>
      <c r="H7" s="21"/>
    </row>
    <row r="8" spans="1:8" ht="24" customHeight="1" x14ac:dyDescent="0.3">
      <c r="A8" s="10" t="s">
        <v>15</v>
      </c>
      <c r="B8" s="24">
        <v>13256.44</v>
      </c>
      <c r="C8" s="24">
        <v>8658.85</v>
      </c>
      <c r="D8" s="24">
        <v>4597.6000000000004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14524.31</v>
      </c>
      <c r="C9" s="24">
        <v>5087.67</v>
      </c>
      <c r="D9" s="24">
        <v>9436.64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103826.42</v>
      </c>
      <c r="C10" s="24">
        <v>37263.15</v>
      </c>
      <c r="D10" s="24">
        <v>66563.27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134500.54999999999</v>
      </c>
      <c r="C11" s="24">
        <v>81926.69</v>
      </c>
      <c r="D11" s="24">
        <v>52573.85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69213.7</v>
      </c>
      <c r="C12" s="24">
        <v>49009.52</v>
      </c>
      <c r="D12" s="24">
        <v>20204.18</v>
      </c>
      <c r="E12" s="23"/>
      <c r="F12" s="22"/>
      <c r="G12" s="21"/>
      <c r="H12" s="21"/>
    </row>
    <row r="13" spans="1:8" ht="24" customHeight="1" x14ac:dyDescent="0.3">
      <c r="A13" s="10" t="s">
        <v>14</v>
      </c>
      <c r="B13" s="24">
        <v>24202.54</v>
      </c>
      <c r="C13" s="24">
        <v>15811.59</v>
      </c>
      <c r="D13" s="24">
        <v>8390.94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66309.62</v>
      </c>
      <c r="C14" s="24">
        <v>30179.73</v>
      </c>
      <c r="D14" s="24">
        <v>36129.89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99.999997897147153</v>
      </c>
      <c r="C17" s="15">
        <f>SUM(C18:C27)</f>
        <v>100</v>
      </c>
      <c r="D17" s="15">
        <f>SUM(D18:D27)</f>
        <v>99.999995487590439</v>
      </c>
      <c r="E17" s="14"/>
    </row>
    <row r="18" spans="1:5" ht="24" customHeight="1" x14ac:dyDescent="0.3">
      <c r="A18" s="12" t="s">
        <v>11</v>
      </c>
      <c r="B18" s="7">
        <f>(B6/$B$5)*100</f>
        <v>3.9181868277508025</v>
      </c>
      <c r="C18" s="7">
        <f>(C6/$C$5)*100</f>
        <v>5.6996961722555879</v>
      </c>
      <c r="D18" s="7">
        <f>(D6/$D$5)*100</f>
        <v>1.8768419937828924</v>
      </c>
      <c r="E18" s="11"/>
    </row>
    <row r="19" spans="1:5" ht="24" customHeight="1" x14ac:dyDescent="0.3">
      <c r="A19" s="8" t="s">
        <v>10</v>
      </c>
      <c r="B19" s="7">
        <f>(B7/$B$5)*100</f>
        <v>6.5352755142027208</v>
      </c>
      <c r="C19" s="7">
        <f>(C7/$C$5)*100</f>
        <v>4.5376983945709224</v>
      </c>
      <c r="D19" s="7">
        <f>(D7/$D$5)*100</f>
        <v>8.8242064059158771</v>
      </c>
      <c r="E19" s="11"/>
    </row>
    <row r="20" spans="1:5" ht="24" customHeight="1" x14ac:dyDescent="0.5">
      <c r="A20" s="10" t="s">
        <v>9</v>
      </c>
      <c r="B20" s="9">
        <f>(B8/$B$5)*100</f>
        <v>2.7876342579542248</v>
      </c>
      <c r="C20" s="9">
        <f>(C8/$C$5)*100</f>
        <v>3.4098906894312746</v>
      </c>
      <c r="D20" s="9">
        <f>(D8/$D$5)*100</f>
        <v>2.0746254169861267</v>
      </c>
      <c r="E20" s="11"/>
    </row>
    <row r="21" spans="1:5" ht="24" customHeight="1" x14ac:dyDescent="0.3">
      <c r="A21" s="8" t="s">
        <v>8</v>
      </c>
      <c r="B21" s="7">
        <f>(B9/$B$5)*100</f>
        <v>3.0542486617181628</v>
      </c>
      <c r="C21" s="7">
        <f>(C9/$C$5)*100</f>
        <v>2.0035453396119363</v>
      </c>
      <c r="D21" s="7">
        <f>(D9/$D$5)*100</f>
        <v>4.2581984502670878</v>
      </c>
      <c r="E21" s="11"/>
    </row>
    <row r="22" spans="1:5" ht="24" customHeight="1" x14ac:dyDescent="0.3">
      <c r="A22" s="8" t="s">
        <v>7</v>
      </c>
      <c r="B22" s="7">
        <f>(B10/$B$5)*100</f>
        <v>21.833168276908708</v>
      </c>
      <c r="C22" s="7">
        <f>(C10/$C$5)*100</f>
        <v>14.674381499146078</v>
      </c>
      <c r="D22" s="7">
        <f>(D10/$D$5)*100</f>
        <v>30.03607355570518</v>
      </c>
      <c r="E22" s="11"/>
    </row>
    <row r="23" spans="1:5" ht="24" customHeight="1" x14ac:dyDescent="0.3">
      <c r="A23" s="8" t="s">
        <v>6</v>
      </c>
      <c r="B23" s="7">
        <f>(B11/$B$5)*100</f>
        <v>28.283486433287148</v>
      </c>
      <c r="C23" s="7">
        <f>(C11/$C$5)*100</f>
        <v>32.263066971586561</v>
      </c>
      <c r="D23" s="7">
        <f>(D11/$D$5)*100</f>
        <v>23.723474308077272</v>
      </c>
      <c r="E23" s="11"/>
    </row>
    <row r="24" spans="1:5" ht="24" customHeight="1" x14ac:dyDescent="0.5">
      <c r="A24" s="10" t="s">
        <v>5</v>
      </c>
      <c r="B24" s="9">
        <f>(B12/$B$5)*100</f>
        <v>14.554622601525471</v>
      </c>
      <c r="C24" s="9">
        <f>(C12/$C$5)*100</f>
        <v>19.300150244142795</v>
      </c>
      <c r="D24" s="9">
        <f>(D12/$D$5)*100</f>
        <v>9.1169534882031407</v>
      </c>
    </row>
    <row r="25" spans="1:5" ht="24" customHeight="1" x14ac:dyDescent="0.5">
      <c r="A25" s="10" t="s">
        <v>4</v>
      </c>
      <c r="B25" s="9">
        <f>(B13/$B$5)*100</f>
        <v>5.0894380115255258</v>
      </c>
      <c r="C25" s="9">
        <f>(C13/$C$5)*100</f>
        <v>6.2266690756976555</v>
      </c>
      <c r="D25" s="9">
        <f>(D13/$D$5)*100</f>
        <v>3.7863357831054398</v>
      </c>
    </row>
    <row r="26" spans="1:5" ht="24" customHeight="1" x14ac:dyDescent="0.3">
      <c r="A26" s="8" t="s">
        <v>3</v>
      </c>
      <c r="B26" s="7">
        <f>(B14/$B$5)*100</f>
        <v>13.943937312274382</v>
      </c>
      <c r="C26" s="7">
        <f>(C14/$C$5)*100</f>
        <v>11.884901613557195</v>
      </c>
      <c r="D26" s="7">
        <f>(D14/$D$5)*100</f>
        <v>16.303286085547434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2016-11-16T08:06:20Z</dcterms:created>
  <dcterms:modified xsi:type="dcterms:W3CDTF">2016-11-16T08:06:27Z</dcterms:modified>
</cp:coreProperties>
</file>