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<sst xmlns="http://schemas.openxmlformats.org/spreadsheetml/2006/main" count="36" uniqueCount="20">
  <si>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ไตรมาสที่ 3   เดือนกรกฎาคม - กันยายน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</si>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</sst>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I22" sqref="I22"/>
    </sheetView>
  </sheetViews>
  <sheetFormatPr defaultRowHeight="18.95" customHeight="1" x14ac:dyDescent="0.5"/>
  <cols>
    <col min="1" max="1" width="50.85546875" style="1" customWidth="1"/>
    <col min="2" max="2" width="12.140625" style="1" customWidth="1"/>
    <col min="3" max="3" width="16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2" t="s">
        <v>19</v>
      </c>
      <c r="B1" s="32"/>
      <c r="C1" s="32"/>
      <c r="D1" s="1"/>
    </row>
    <row r="2" spans="1:8" s="13" customFormat="1" ht="13.5" customHeight="1" x14ac:dyDescent="0.5">
      <c r="A2" s="31"/>
      <c r="B2" s="31"/>
      <c r="C2" s="31"/>
      <c r="D2" s="31"/>
    </row>
    <row r="3" spans="1:8" s="13" customFormat="1" ht="24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24" customHeight="1" x14ac:dyDescent="0.5">
      <c r="A4" s="28"/>
      <c r="B4" s="26"/>
      <c r="C4" s="27" t="s">
        <v>14</v>
      </c>
      <c r="D4" s="26"/>
      <c r="E4" s="14"/>
    </row>
    <row r="5" spans="1:8" s="13" customFormat="1" ht="24" customHeight="1" x14ac:dyDescent="0.25">
      <c r="A5" s="16" t="s">
        <v>12</v>
      </c>
      <c r="B5" s="25">
        <v>493378.39</v>
      </c>
      <c r="C5" s="25">
        <v>266088.05</v>
      </c>
      <c r="D5" s="25">
        <v>227290.34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12843.07</v>
      </c>
      <c r="C6" s="24">
        <v>10489.35</v>
      </c>
      <c r="D6" s="24">
        <v>2353.7199999999998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28688.77</v>
      </c>
      <c r="C7" s="24">
        <v>14600.53</v>
      </c>
      <c r="D7" s="24">
        <v>14088.25</v>
      </c>
      <c r="E7" s="23"/>
      <c r="F7" s="22"/>
      <c r="G7" s="21"/>
      <c r="H7" s="21"/>
    </row>
    <row r="8" spans="1:8" ht="24" customHeight="1" x14ac:dyDescent="0.3">
      <c r="A8" s="10" t="s">
        <v>9</v>
      </c>
      <c r="B8" s="24">
        <v>20852.41</v>
      </c>
      <c r="C8" s="24">
        <v>9100.64</v>
      </c>
      <c r="D8" s="24">
        <v>11751.77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20217.689999999999</v>
      </c>
      <c r="C9" s="24">
        <v>6791.04</v>
      </c>
      <c r="D9" s="24">
        <v>13426.64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86470.22</v>
      </c>
      <c r="C10" s="24">
        <v>30686.77</v>
      </c>
      <c r="D10" s="24">
        <v>55783.45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182428.68</v>
      </c>
      <c r="C11" s="24">
        <v>104059.55</v>
      </c>
      <c r="D11" s="24">
        <v>78369.13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58140.55</v>
      </c>
      <c r="C12" s="24">
        <v>42639.54</v>
      </c>
      <c r="D12" s="24">
        <v>15501.01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24028.560000000001</v>
      </c>
      <c r="C13" s="24">
        <v>16352.14</v>
      </c>
      <c r="D13" s="24">
        <v>7676.42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59708.44</v>
      </c>
      <c r="C14" s="24">
        <v>31368.48</v>
      </c>
      <c r="D14" s="24">
        <v>28339.96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</v>
      </c>
      <c r="C17" s="15">
        <f>SUM(C18:C27)</f>
        <v>99.999996241845508</v>
      </c>
      <c r="D17" s="15">
        <f>SUM(D18:D27)</f>
        <v>100.00000439965905</v>
      </c>
      <c r="E17" s="14"/>
    </row>
    <row r="18" spans="1:5" ht="24" customHeight="1" x14ac:dyDescent="0.3">
      <c r="A18" s="12" t="s">
        <v>11</v>
      </c>
      <c r="B18" s="7">
        <f>(B6/$B$5)*100</f>
        <v>2.6030872572266492</v>
      </c>
      <c r="C18" s="7">
        <f>(C6/$C$5)*100</f>
        <v>3.9420597805876665</v>
      </c>
      <c r="D18" s="7">
        <f>(D6/$D$5)*100</f>
        <v>1.0355565485097167</v>
      </c>
      <c r="E18" s="11"/>
    </row>
    <row r="19" spans="1:5" ht="24" customHeight="1" x14ac:dyDescent="0.3">
      <c r="A19" s="8" t="s">
        <v>10</v>
      </c>
      <c r="B19" s="7">
        <f>(B7/$B$5)*100</f>
        <v>5.8147601478856821</v>
      </c>
      <c r="C19" s="7">
        <f>(C7/$C$5)*100</f>
        <v>5.4871047384502987</v>
      </c>
      <c r="D19" s="7">
        <f>(D7/$D$5)*100</f>
        <v>6.198349652695315</v>
      </c>
      <c r="E19" s="11"/>
    </row>
    <row r="20" spans="1:5" ht="24" customHeight="1" x14ac:dyDescent="0.5">
      <c r="A20" s="10" t="s">
        <v>9</v>
      </c>
      <c r="B20" s="9">
        <f>(B8/$B$5)*100</f>
        <v>4.2264538582648505</v>
      </c>
      <c r="C20" s="9">
        <f>(C8/$C$5)*100</f>
        <v>3.4201611083248569</v>
      </c>
      <c r="D20" s="9">
        <f>(D8/$D$5)*100</f>
        <v>5.1703781163774938</v>
      </c>
      <c r="E20" s="11"/>
    </row>
    <row r="21" spans="1:5" ht="24" customHeight="1" x14ac:dyDescent="0.3">
      <c r="A21" s="8" t="s">
        <v>8</v>
      </c>
      <c r="B21" s="7">
        <f>(B9/$B$5)*100</f>
        <v>4.0978061483398163</v>
      </c>
      <c r="C21" s="7">
        <f>(C9/$C$5)*100</f>
        <v>2.5521777471780487</v>
      </c>
      <c r="D21" s="7">
        <f>(D9/$D$5)*100</f>
        <v>5.9072638106837267</v>
      </c>
      <c r="E21" s="11"/>
    </row>
    <row r="22" spans="1:5" ht="24" customHeight="1" x14ac:dyDescent="0.3">
      <c r="A22" s="8" t="s">
        <v>7</v>
      </c>
      <c r="B22" s="7">
        <f>(B10/$B$5)*100</f>
        <v>17.52614661537973</v>
      </c>
      <c r="C22" s="7">
        <f>(C10/$C$5)*100</f>
        <v>11.532562247722137</v>
      </c>
      <c r="D22" s="7">
        <f>(D10/$D$5)*100</f>
        <v>24.542816029928943</v>
      </c>
      <c r="E22" s="11"/>
    </row>
    <row r="23" spans="1:5" ht="24" customHeight="1" x14ac:dyDescent="0.3">
      <c r="A23" s="8" t="s">
        <v>6</v>
      </c>
      <c r="B23" s="7">
        <f>(B11/$B$5)*100</f>
        <v>36.975409482365045</v>
      </c>
      <c r="C23" s="7">
        <f>(C11/$C$5)*100</f>
        <v>39.107186512133865</v>
      </c>
      <c r="D23" s="7">
        <f>(D11/$D$5)*100</f>
        <v>34.479745157669264</v>
      </c>
      <c r="E23" s="11"/>
    </row>
    <row r="24" spans="1:5" ht="24" customHeight="1" x14ac:dyDescent="0.5">
      <c r="A24" s="10" t="s">
        <v>5</v>
      </c>
      <c r="B24" s="9">
        <f>(B12/$B$5)*100</f>
        <v>11.784170360602944</v>
      </c>
      <c r="C24" s="9">
        <f>(C12/$C$5)*100</f>
        <v>16.024597872771814</v>
      </c>
      <c r="D24" s="9">
        <f>(D12/$D$5)*100</f>
        <v>6.8199158837986689</v>
      </c>
    </row>
    <row r="25" spans="1:5" ht="24" customHeight="1" x14ac:dyDescent="0.5">
      <c r="A25" s="10" t="s">
        <v>4</v>
      </c>
      <c r="B25" s="9">
        <f>(B13/$B$5)*100</f>
        <v>4.8702092525779248</v>
      </c>
      <c r="C25" s="9">
        <f>(C13/$C$5)*100</f>
        <v>6.1453868371766411</v>
      </c>
      <c r="D25" s="9">
        <f>(D13/$D$5)*100</f>
        <v>3.3773630678716922</v>
      </c>
    </row>
    <row r="26" spans="1:5" ht="24" customHeight="1" x14ac:dyDescent="0.3">
      <c r="A26" s="8" t="s">
        <v>3</v>
      </c>
      <c r="B26" s="7">
        <f>(B14/$B$5)*100</f>
        <v>12.101956877357356</v>
      </c>
      <c r="C26" s="7">
        <f>(C14/$C$5)*100</f>
        <v>11.788759397500188</v>
      </c>
      <c r="D26" s="7">
        <f>(D14/$D$5)*100</f>
        <v>12.468616132124225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39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2016-11-16T08:26:30Z</dcterms:created>
  <dcterms:modified xsi:type="dcterms:W3CDTF">2016-11-16T08:26:36Z</dcterms:modified>
</cp:coreProperties>
</file>