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10-59\"/>
    </mc:Choice>
  </mc:AlternateContent>
  <bookViews>
    <workbookView xWindow="0" yWindow="0" windowWidth="20490" windowHeight="7545"/>
  </bookViews>
  <sheets>
    <sheet name="ตารางที่4" sheetId="1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B33" i="1" l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C32" i="1" l="1"/>
  <c r="C31" i="1" s="1"/>
  <c r="B32" i="1" l="1"/>
  <c r="D32" i="1"/>
  <c r="D31" i="1" s="1"/>
  <c r="B31" i="1" l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<sst xmlns="http://schemas.openxmlformats.org/spreadsheetml/2006/main" count="58" uniqueCount="33">
  <si>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</si>
  <si>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</si>
  <si>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</si>
  <si>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</si>
  <si>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</si>
  <si>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</si>
  <si>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</si>
  <si>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</si>
  <si>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</si>
  <si>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</si>
  <si>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</si>
  <si>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</si>
  <si>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</si>
  <si>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</si>
  <si>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</si>
  <si>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</si>
  <si>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</si>
  <si>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</si>
  <si>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</si>
  <si>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</si>
  <si>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</si>
  <si>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</si>
  <si>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</si>
  <si>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</si>
  <si>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</si>
  <si>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</si>
  <si>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</si>
  <si>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</si>
  <si>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</si>
  <si>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</si>
  <si>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</si>
  <si>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</si>
  <si>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การสำรวจภาวะการทำงานของประชากรจังหวัดพิษณุโลก เดือนตุลาคม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</si>
</sst>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91" fontId="5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topLeftCell="A43" zoomScale="70" zoomScaleNormal="70" workbookViewId="0">
      <selection activeCell="A56" sqref="A56:XFD56"/>
    </sheetView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31">
        <v>496280.31</v>
      </c>
      <c r="C6" s="31">
        <v>267343.8</v>
      </c>
      <c r="D6" s="31">
        <v>228936.51</v>
      </c>
      <c r="G6" s="9"/>
    </row>
    <row r="7" spans="1:8" x14ac:dyDescent="0.35">
      <c r="A7" s="10" t="s">
        <v>23</v>
      </c>
      <c r="B7" s="32">
        <v>212380.08</v>
      </c>
      <c r="C7" s="32">
        <v>128636.79</v>
      </c>
      <c r="D7" s="32">
        <v>83743.289999999994</v>
      </c>
      <c r="G7" s="9"/>
    </row>
    <row r="8" spans="1:8" x14ac:dyDescent="0.35">
      <c r="A8" s="10" t="s">
        <v>22</v>
      </c>
      <c r="B8" s="32">
        <v>1830.13</v>
      </c>
      <c r="C8" s="32">
        <v>1830.13</v>
      </c>
      <c r="D8" s="34">
        <v>0</v>
      </c>
      <c r="G8" s="9"/>
      <c r="H8" s="9"/>
    </row>
    <row r="9" spans="1:8" x14ac:dyDescent="0.35">
      <c r="A9" s="12" t="s">
        <v>21</v>
      </c>
      <c r="B9" s="32">
        <v>42547.15</v>
      </c>
      <c r="C9" s="32">
        <v>20697.78</v>
      </c>
      <c r="D9" s="32">
        <v>21849.37</v>
      </c>
      <c r="G9" s="9"/>
      <c r="H9" s="11"/>
    </row>
    <row r="10" spans="1:8" x14ac:dyDescent="0.35">
      <c r="A10" s="12" t="s">
        <v>20</v>
      </c>
      <c r="B10" s="32">
        <v>891.03</v>
      </c>
      <c r="C10" s="32">
        <v>891.03</v>
      </c>
      <c r="D10" s="34">
        <v>0</v>
      </c>
      <c r="G10" s="13"/>
      <c r="H10" s="13"/>
    </row>
    <row r="11" spans="1:8" x14ac:dyDescent="0.35">
      <c r="A11" s="10" t="s">
        <v>19</v>
      </c>
      <c r="B11" s="32">
        <v>623.58000000000004</v>
      </c>
      <c r="C11" s="32">
        <v>313.77</v>
      </c>
      <c r="D11" s="32">
        <v>309.81</v>
      </c>
      <c r="G11" s="9"/>
      <c r="H11" s="9"/>
    </row>
    <row r="12" spans="1:8" x14ac:dyDescent="0.35">
      <c r="A12" s="10" t="s">
        <v>18</v>
      </c>
      <c r="B12" s="32">
        <v>33386.82</v>
      </c>
      <c r="C12" s="32">
        <v>24508.15</v>
      </c>
      <c r="D12" s="32">
        <v>8878.67</v>
      </c>
      <c r="G12" s="9"/>
      <c r="H12" s="13"/>
    </row>
    <row r="13" spans="1:8" x14ac:dyDescent="0.35">
      <c r="A13" s="14" t="s">
        <v>17</v>
      </c>
      <c r="B13" s="32">
        <v>71772.08</v>
      </c>
      <c r="C13" s="32">
        <v>33674.14</v>
      </c>
      <c r="D13" s="32">
        <v>38097.94</v>
      </c>
      <c r="G13" s="9"/>
      <c r="H13" s="9"/>
    </row>
    <row r="14" spans="1:8" x14ac:dyDescent="0.35">
      <c r="A14" s="15" t="s">
        <v>16</v>
      </c>
      <c r="B14" s="32">
        <v>6619.81</v>
      </c>
      <c r="C14" s="32">
        <v>6341.11</v>
      </c>
      <c r="D14" s="32">
        <v>278.7</v>
      </c>
      <c r="G14" s="9"/>
      <c r="H14" s="9"/>
    </row>
    <row r="15" spans="1:8" x14ac:dyDescent="0.35">
      <c r="A15" s="16" t="s">
        <v>14</v>
      </c>
      <c r="B15" s="32">
        <v>37938.959999999999</v>
      </c>
      <c r="C15" s="32">
        <v>13013.96</v>
      </c>
      <c r="D15" s="32">
        <v>24925.01</v>
      </c>
      <c r="G15" s="9"/>
      <c r="H15" s="9"/>
    </row>
    <row r="16" spans="1:8" x14ac:dyDescent="0.35">
      <c r="A16" s="16" t="s">
        <v>13</v>
      </c>
      <c r="B16" s="32">
        <v>2086.91</v>
      </c>
      <c r="C16" s="32">
        <v>796.79</v>
      </c>
      <c r="D16" s="32">
        <v>1290.1099999999999</v>
      </c>
      <c r="G16" s="9"/>
      <c r="H16" s="13"/>
    </row>
    <row r="17" spans="1:9" x14ac:dyDescent="0.35">
      <c r="A17" s="16" t="s">
        <v>12</v>
      </c>
      <c r="B17" s="32">
        <v>6756.26</v>
      </c>
      <c r="C17" s="32">
        <v>3015.67</v>
      </c>
      <c r="D17" s="32">
        <v>3740.59</v>
      </c>
      <c r="G17" s="11"/>
      <c r="H17" s="11"/>
    </row>
    <row r="18" spans="1:9" x14ac:dyDescent="0.35">
      <c r="A18" s="14" t="s">
        <v>11</v>
      </c>
      <c r="B18" s="33">
        <v>1576.46</v>
      </c>
      <c r="C18" s="33">
        <v>610.15</v>
      </c>
      <c r="D18" s="33">
        <v>966.31</v>
      </c>
      <c r="G18" s="11"/>
      <c r="H18" s="11"/>
    </row>
    <row r="19" spans="1:9" x14ac:dyDescent="0.35">
      <c r="A19" s="2" t="s">
        <v>10</v>
      </c>
      <c r="B19" s="33">
        <v>1233.25</v>
      </c>
      <c r="C19" s="33">
        <v>1053.83</v>
      </c>
      <c r="D19" s="33">
        <v>179.42</v>
      </c>
      <c r="G19" s="11"/>
      <c r="H19" s="11"/>
    </row>
    <row r="20" spans="1:9" x14ac:dyDescent="0.35">
      <c r="A20" s="2" t="s">
        <v>9</v>
      </c>
      <c r="B20" s="33">
        <v>4921.75</v>
      </c>
      <c r="C20" s="33">
        <v>2443.85</v>
      </c>
      <c r="D20" s="33">
        <v>2477.9</v>
      </c>
      <c r="G20" s="11"/>
      <c r="H20" s="11"/>
    </row>
    <row r="21" spans="1:9" x14ac:dyDescent="0.35">
      <c r="A21" s="2" t="s">
        <v>8</v>
      </c>
      <c r="B21" s="33">
        <v>27107.31</v>
      </c>
      <c r="C21" s="33">
        <v>14939.82</v>
      </c>
      <c r="D21" s="33">
        <v>12167.48</v>
      </c>
      <c r="G21" s="11"/>
      <c r="H21" s="11"/>
    </row>
    <row r="22" spans="1:9" x14ac:dyDescent="0.35">
      <c r="A22" s="2" t="s">
        <v>7</v>
      </c>
      <c r="B22" s="33">
        <v>16510.990000000002</v>
      </c>
      <c r="C22" s="33">
        <v>6637.55</v>
      </c>
      <c r="D22" s="33">
        <v>9873.43</v>
      </c>
      <c r="G22" s="11"/>
      <c r="H22" s="11"/>
    </row>
    <row r="23" spans="1:9" x14ac:dyDescent="0.35">
      <c r="A23" s="2" t="s">
        <v>6</v>
      </c>
      <c r="B23" s="33">
        <v>10675.47</v>
      </c>
      <c r="C23" s="33">
        <v>1592.22</v>
      </c>
      <c r="D23" s="33">
        <v>9083.26</v>
      </c>
      <c r="G23" s="13"/>
      <c r="H23" s="11"/>
    </row>
    <row r="24" spans="1:9" x14ac:dyDescent="0.35">
      <c r="A24" s="16" t="s">
        <v>5</v>
      </c>
      <c r="B24" s="33">
        <v>2077.5</v>
      </c>
      <c r="C24" s="33">
        <v>1087.75</v>
      </c>
      <c r="D24" s="33">
        <v>989.75</v>
      </c>
      <c r="G24" s="13"/>
      <c r="H24" s="13"/>
    </row>
    <row r="25" spans="1:9" x14ac:dyDescent="0.35">
      <c r="A25" s="16" t="s">
        <v>4</v>
      </c>
      <c r="B25" s="33">
        <v>13214.49</v>
      </c>
      <c r="C25" s="33">
        <v>5259.3</v>
      </c>
      <c r="D25" s="33">
        <v>7955.19</v>
      </c>
      <c r="G25" s="13"/>
      <c r="H25" s="11"/>
    </row>
    <row r="26" spans="1:9" x14ac:dyDescent="0.35">
      <c r="A26" s="16" t="s">
        <v>3</v>
      </c>
      <c r="B26" s="33">
        <v>2130.27</v>
      </c>
      <c r="C26" s="34">
        <v>0</v>
      </c>
      <c r="D26" s="33">
        <v>2130.27</v>
      </c>
      <c r="G26" s="13"/>
      <c r="H26" s="13"/>
    </row>
    <row r="27" spans="1:9" x14ac:dyDescent="0.35">
      <c r="A27" s="16" t="s">
        <v>2</v>
      </c>
      <c r="B27" s="34">
        <v>0</v>
      </c>
      <c r="C27" s="34">
        <v>0</v>
      </c>
      <c r="D27" s="34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34">
        <v>0</v>
      </c>
      <c r="C28" s="34">
        <v>0</v>
      </c>
      <c r="D28" s="34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99.999997985009713</v>
      </c>
      <c r="C31" s="21">
        <f t="shared" ref="C31:D31" si="0">SUM(C32:C53)</f>
        <v>99.999996259498076</v>
      </c>
      <c r="D31" s="21">
        <f t="shared" si="0"/>
        <v>99.999995631976731</v>
      </c>
      <c r="G31" s="22"/>
    </row>
    <row r="32" spans="1:9" x14ac:dyDescent="0.35">
      <c r="A32" s="23" t="s">
        <v>23</v>
      </c>
      <c r="B32" s="24">
        <f>(B7/$B$6)*100</f>
        <v>42.794379652096211</v>
      </c>
      <c r="C32" s="24">
        <f>(C7/$C$6)*100</f>
        <v>48.116616132485582</v>
      </c>
      <c r="D32" s="24">
        <f>(D7/$D$6)*100</f>
        <v>36.579263831706001</v>
      </c>
    </row>
    <row r="33" spans="1:8" x14ac:dyDescent="0.35">
      <c r="A33" s="10" t="s">
        <v>22</v>
      </c>
      <c r="B33" s="24">
        <f t="shared" ref="B33:B53" si="1">(B8/$B$6)*100</f>
        <v>0.36876941581663802</v>
      </c>
      <c r="C33" s="24">
        <f t="shared" ref="C33:C53" si="2">(C8/$C$6)*100</f>
        <v>0.68456047980166368</v>
      </c>
      <c r="D33" s="24">
        <f t="shared" ref="D33:D53" si="3">(D8/$D$6)*100</f>
        <v>0</v>
      </c>
    </row>
    <row r="34" spans="1:8" x14ac:dyDescent="0.35">
      <c r="A34" s="12" t="s">
        <v>21</v>
      </c>
      <c r="B34" s="24">
        <f t="shared" si="1"/>
        <v>8.5732093622654499</v>
      </c>
      <c r="C34" s="24">
        <f t="shared" si="2"/>
        <v>7.7420086046506409</v>
      </c>
      <c r="D34" s="24">
        <f t="shared" si="3"/>
        <v>9.54385563054141</v>
      </c>
    </row>
    <row r="35" spans="1:8" x14ac:dyDescent="0.35">
      <c r="A35" s="12" t="s">
        <v>20</v>
      </c>
      <c r="B35" s="24">
        <f t="shared" si="1"/>
        <v>0.17954167877423949</v>
      </c>
      <c r="C35" s="24">
        <f t="shared" si="2"/>
        <v>0.33328994351093982</v>
      </c>
      <c r="D35" s="24">
        <f t="shared" si="3"/>
        <v>0</v>
      </c>
    </row>
    <row r="36" spans="1:8" x14ac:dyDescent="0.35">
      <c r="A36" s="10" t="s">
        <v>19</v>
      </c>
      <c r="B36" s="24">
        <f t="shared" si="1"/>
        <v>0.12565076377904255</v>
      </c>
      <c r="C36" s="24">
        <f t="shared" si="2"/>
        <v>0.11736572907245278</v>
      </c>
      <c r="D36" s="24">
        <f t="shared" si="3"/>
        <v>0.13532572851748284</v>
      </c>
    </row>
    <row r="37" spans="1:8" x14ac:dyDescent="0.35">
      <c r="A37" s="10" t="s">
        <v>18</v>
      </c>
      <c r="B37" s="24">
        <f t="shared" si="1"/>
        <v>6.7274117725927907</v>
      </c>
      <c r="C37" s="24">
        <f t="shared" si="2"/>
        <v>9.1672782387322993</v>
      </c>
      <c r="D37" s="24">
        <f t="shared" si="3"/>
        <v>3.8782237049040367</v>
      </c>
    </row>
    <row r="38" spans="1:8" x14ac:dyDescent="0.35">
      <c r="A38" s="14" t="s">
        <v>17</v>
      </c>
      <c r="B38" s="24">
        <f t="shared" si="1"/>
        <v>14.462004345890733</v>
      </c>
      <c r="C38" s="24">
        <f t="shared" si="2"/>
        <v>12.595818567701963</v>
      </c>
      <c r="D38" s="24">
        <f t="shared" si="3"/>
        <v>16.641268795440272</v>
      </c>
      <c r="H38" s="2" t="s">
        <v>15</v>
      </c>
    </row>
    <row r="39" spans="1:8" x14ac:dyDescent="0.35">
      <c r="A39" s="15" t="s">
        <v>16</v>
      </c>
      <c r="B39" s="24">
        <f t="shared" si="1"/>
        <v>1.3338852794703866</v>
      </c>
      <c r="C39" s="24">
        <f t="shared" si="2"/>
        <v>2.3718934196341941</v>
      </c>
      <c r="D39" s="24">
        <f t="shared" si="3"/>
        <v>0.12173680816572245</v>
      </c>
      <c r="G39" s="2" t="s">
        <v>15</v>
      </c>
    </row>
    <row r="40" spans="1:8" x14ac:dyDescent="0.35">
      <c r="A40" s="16" t="s">
        <v>14</v>
      </c>
      <c r="B40" s="24">
        <f t="shared" si="1"/>
        <v>7.6446635571739678</v>
      </c>
      <c r="C40" s="24">
        <f t="shared" si="2"/>
        <v>4.8678742503099004</v>
      </c>
      <c r="D40" s="24">
        <f t="shared" si="3"/>
        <v>10.88730233548157</v>
      </c>
    </row>
    <row r="41" spans="1:8" x14ac:dyDescent="0.35">
      <c r="A41" s="16" t="s">
        <v>13</v>
      </c>
      <c r="B41" s="24">
        <f t="shared" si="1"/>
        <v>0.42051033618480654</v>
      </c>
      <c r="C41" s="24">
        <f t="shared" si="2"/>
        <v>0.29803945331816184</v>
      </c>
      <c r="D41" s="24">
        <f t="shared" si="3"/>
        <v>0.56352304837703693</v>
      </c>
    </row>
    <row r="42" spans="1:8" x14ac:dyDescent="0.35">
      <c r="A42" s="16" t="s">
        <v>12</v>
      </c>
      <c r="B42" s="24">
        <f t="shared" si="1"/>
        <v>1.3613798218188427</v>
      </c>
      <c r="C42" s="24">
        <f t="shared" si="2"/>
        <v>1.1280119456669651</v>
      </c>
      <c r="D42" s="24">
        <f t="shared" si="3"/>
        <v>1.63389841139799</v>
      </c>
    </row>
    <row r="43" spans="1:8" x14ac:dyDescent="0.35">
      <c r="A43" s="14" t="s">
        <v>11</v>
      </c>
      <c r="B43" s="24">
        <f t="shared" si="1"/>
        <v>0.31765515742504474</v>
      </c>
      <c r="C43" s="24">
        <f t="shared" si="2"/>
        <v>0.2282267252878129</v>
      </c>
      <c r="D43" s="24">
        <f t="shared" si="3"/>
        <v>0.42208645532335576</v>
      </c>
    </row>
    <row r="44" spans="1:8" x14ac:dyDescent="0.35">
      <c r="A44" s="2" t="s">
        <v>10</v>
      </c>
      <c r="B44" s="24">
        <f t="shared" si="1"/>
        <v>0.24849867608086246</v>
      </c>
      <c r="C44" s="24">
        <f t="shared" si="2"/>
        <v>0.39418531493904102</v>
      </c>
      <c r="D44" s="24">
        <f t="shared" si="3"/>
        <v>7.8371073272672842E-2</v>
      </c>
    </row>
    <row r="45" spans="1:8" x14ac:dyDescent="0.35">
      <c r="A45" s="2" t="s">
        <v>9</v>
      </c>
      <c r="B45" s="24">
        <f t="shared" si="1"/>
        <v>0.99172784026027549</v>
      </c>
      <c r="C45" s="24">
        <f t="shared" si="2"/>
        <v>0.91412256427865546</v>
      </c>
      <c r="D45" s="24">
        <f t="shared" si="3"/>
        <v>1.0823524827909712</v>
      </c>
    </row>
    <row r="46" spans="1:8" x14ac:dyDescent="0.35">
      <c r="A46" s="2" t="s">
        <v>8</v>
      </c>
      <c r="B46" s="24">
        <f t="shared" si="1"/>
        <v>5.4620966122955794</v>
      </c>
      <c r="C46" s="24">
        <f t="shared" si="2"/>
        <v>5.5882425550919832</v>
      </c>
      <c r="D46" s="24">
        <f t="shared" si="3"/>
        <v>5.3147835616084125</v>
      </c>
    </row>
    <row r="47" spans="1:8" x14ac:dyDescent="0.35">
      <c r="A47" s="2" t="s">
        <v>7</v>
      </c>
      <c r="B47" s="24">
        <f t="shared" si="1"/>
        <v>3.3269484336382402</v>
      </c>
      <c r="C47" s="24">
        <f t="shared" si="2"/>
        <v>2.4827768588611372</v>
      </c>
      <c r="D47" s="24">
        <f t="shared" si="3"/>
        <v>4.312737186392857</v>
      </c>
    </row>
    <row r="48" spans="1:8" x14ac:dyDescent="0.35">
      <c r="A48" s="2" t="s">
        <v>6</v>
      </c>
      <c r="B48" s="24">
        <f t="shared" si="1"/>
        <v>2.1510968267106949</v>
      </c>
      <c r="C48" s="24">
        <f t="shared" si="2"/>
        <v>0.59557019837377945</v>
      </c>
      <c r="D48" s="24">
        <f t="shared" si="3"/>
        <v>3.9675890927139577</v>
      </c>
    </row>
    <row r="49" spans="1:4" x14ac:dyDescent="0.35">
      <c r="A49" s="16" t="s">
        <v>5</v>
      </c>
      <c r="B49" s="24">
        <f t="shared" si="1"/>
        <v>0.41861423033285361</v>
      </c>
      <c r="C49" s="24">
        <f t="shared" si="2"/>
        <v>0.40687309748720557</v>
      </c>
      <c r="D49" s="24">
        <f t="shared" si="3"/>
        <v>0.43232510183718625</v>
      </c>
    </row>
    <row r="50" spans="1:4" x14ac:dyDescent="0.35">
      <c r="A50" s="16" t="s">
        <v>4</v>
      </c>
      <c r="B50" s="24">
        <f t="shared" si="1"/>
        <v>2.6627068883712113</v>
      </c>
      <c r="C50" s="24">
        <f t="shared" si="2"/>
        <v>1.9672421802936892</v>
      </c>
      <c r="D50" s="24">
        <f t="shared" si="3"/>
        <v>3.4748454931893562</v>
      </c>
    </row>
    <row r="51" spans="1:4" x14ac:dyDescent="0.35">
      <c r="A51" s="16" t="s">
        <v>3</v>
      </c>
      <c r="B51" s="24">
        <f t="shared" si="1"/>
        <v>0.42924733403184989</v>
      </c>
      <c r="C51" s="24">
        <f t="shared" si="2"/>
        <v>0</v>
      </c>
      <c r="D51" s="24">
        <f t="shared" si="3"/>
        <v>0.93050689031644618</v>
      </c>
    </row>
    <row r="52" spans="1:4" x14ac:dyDescent="0.35">
      <c r="A52" s="16" t="s">
        <v>2</v>
      </c>
      <c r="B52" s="24">
        <f t="shared" si="1"/>
        <v>0</v>
      </c>
      <c r="C52" s="24">
        <f t="shared" si="2"/>
        <v>0</v>
      </c>
      <c r="D52" s="24">
        <f t="shared" si="3"/>
        <v>0</v>
      </c>
    </row>
    <row r="53" spans="1:4" x14ac:dyDescent="0.35">
      <c r="A53" s="16" t="s">
        <v>1</v>
      </c>
      <c r="B53" s="24">
        <f t="shared" si="1"/>
        <v>0</v>
      </c>
      <c r="C53" s="24">
        <f t="shared" si="2"/>
        <v>0</v>
      </c>
      <c r="D53" s="24">
        <f t="shared" si="3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9" t="s">
        <v>32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2019-03-29T09:24:37Z</cp:lastPrinted>
  <dcterms:created xsi:type="dcterms:W3CDTF">2018-04-23T04:26:16Z</dcterms:created>
  <dcterms:modified xsi:type="dcterms:W3CDTF">2019-07-08T06:46:34Z</dcterms:modified>
</cp:coreProperties>
</file>