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<sst xmlns="http://schemas.openxmlformats.org/spreadsheetml/2006/main" count="36" uniqueCount="20">
  <si>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 เดือนพฤษภาคม พ.ศ. 2559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</si>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</sst>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H32" sqref="H32"/>
    </sheetView>
  </sheetViews>
  <sheetFormatPr defaultRowHeight="18.95" customHeight="1" x14ac:dyDescent="0.5"/>
  <cols>
    <col min="1" max="1" width="50.85546875" style="1" customWidth="1"/>
    <col min="2" max="2" width="14.140625" style="1" customWidth="1"/>
    <col min="3" max="3" width="16" style="1" customWidth="1"/>
    <col min="4" max="4" width="14.7109375" style="1" customWidth="1"/>
    <col min="5" max="16384" width="9.140625" style="1"/>
  </cols>
  <sheetData>
    <row r="1" spans="1:8" s="13" customFormat="1" ht="24" customHeight="1" x14ac:dyDescent="0.5">
      <c r="A1" s="32" t="s">
        <v>19</v>
      </c>
      <c r="B1" s="32"/>
      <c r="C1" s="32"/>
      <c r="D1" s="1"/>
    </row>
    <row r="2" spans="1:8" s="13" customFormat="1" ht="13.5" customHeight="1" x14ac:dyDescent="0.5">
      <c r="A2" s="31"/>
      <c r="B2" s="31"/>
      <c r="C2" s="31"/>
      <c r="D2" s="31"/>
    </row>
    <row r="3" spans="1:8" s="13" customFormat="1" ht="24" customHeight="1" x14ac:dyDescent="0.5">
      <c r="A3" s="30" t="s">
        <v>18</v>
      </c>
      <c r="B3" s="29" t="s">
        <v>17</v>
      </c>
      <c r="C3" s="29" t="s">
        <v>16</v>
      </c>
      <c r="D3" s="29" t="s">
        <v>15</v>
      </c>
      <c r="E3" s="14"/>
    </row>
    <row r="4" spans="1:8" s="13" customFormat="1" ht="24" customHeight="1" x14ac:dyDescent="0.5">
      <c r="A4" s="28"/>
      <c r="B4" s="26"/>
      <c r="C4" s="27" t="s">
        <v>14</v>
      </c>
      <c r="D4" s="26"/>
      <c r="E4" s="14"/>
    </row>
    <row r="5" spans="1:8" s="13" customFormat="1" ht="24" customHeight="1" x14ac:dyDescent="0.25">
      <c r="A5" s="16" t="s">
        <v>12</v>
      </c>
      <c r="B5" s="25">
        <v>480474.83</v>
      </c>
      <c r="C5" s="25">
        <v>264181.63</v>
      </c>
      <c r="D5" s="25">
        <v>216293.2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18273.64</v>
      </c>
      <c r="C6" s="24">
        <v>15336.49</v>
      </c>
      <c r="D6" s="24">
        <v>2937.15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29174.26</v>
      </c>
      <c r="C7" s="24">
        <v>10369.129999999999</v>
      </c>
      <c r="D7" s="24">
        <v>18805.13</v>
      </c>
      <c r="E7" s="23"/>
      <c r="F7" s="22"/>
      <c r="G7" s="21"/>
      <c r="H7" s="21"/>
    </row>
    <row r="8" spans="1:8" ht="24" customHeight="1" x14ac:dyDescent="0.3">
      <c r="A8" s="10" t="s">
        <v>9</v>
      </c>
      <c r="B8" s="24">
        <v>15064.77</v>
      </c>
      <c r="C8" s="24">
        <v>9861.0400000000009</v>
      </c>
      <c r="D8" s="24">
        <v>5203.7299999999996</v>
      </c>
      <c r="E8" s="23"/>
      <c r="F8" s="22"/>
      <c r="G8" s="21"/>
      <c r="H8" s="21"/>
    </row>
    <row r="9" spans="1:8" ht="24" customHeight="1" x14ac:dyDescent="0.3">
      <c r="A9" s="8" t="s">
        <v>8</v>
      </c>
      <c r="B9" s="24">
        <v>15992.54</v>
      </c>
      <c r="C9" s="24">
        <v>5824.27</v>
      </c>
      <c r="D9" s="24">
        <v>10168.27</v>
      </c>
      <c r="E9" s="23"/>
      <c r="F9" s="22"/>
      <c r="G9" s="21"/>
      <c r="H9" s="21"/>
    </row>
    <row r="10" spans="1:8" ht="24" customHeight="1" x14ac:dyDescent="0.3">
      <c r="A10" s="8" t="s">
        <v>7</v>
      </c>
      <c r="B10" s="24">
        <v>104023.54</v>
      </c>
      <c r="C10" s="24">
        <v>38402.83</v>
      </c>
      <c r="D10" s="24">
        <v>65620.710000000006</v>
      </c>
      <c r="E10" s="23"/>
      <c r="F10" s="22"/>
      <c r="G10" s="21"/>
      <c r="H10" s="21"/>
    </row>
    <row r="11" spans="1:8" ht="24" customHeight="1" x14ac:dyDescent="0.3">
      <c r="A11" s="8" t="s">
        <v>6</v>
      </c>
      <c r="B11" s="24">
        <v>144864.79999999999</v>
      </c>
      <c r="C11" s="24">
        <v>88458.39</v>
      </c>
      <c r="D11" s="24">
        <v>56406.41</v>
      </c>
      <c r="E11" s="23"/>
      <c r="F11" s="22"/>
      <c r="G11" s="21"/>
      <c r="H11" s="21"/>
    </row>
    <row r="12" spans="1:8" ht="24" customHeight="1" x14ac:dyDescent="0.3">
      <c r="A12" s="10" t="s">
        <v>5</v>
      </c>
      <c r="B12" s="24">
        <v>69635.55</v>
      </c>
      <c r="C12" s="24">
        <v>50914.51</v>
      </c>
      <c r="D12" s="24">
        <v>18721.04</v>
      </c>
      <c r="E12" s="23"/>
      <c r="F12" s="22"/>
      <c r="G12" s="21"/>
      <c r="H12" s="21"/>
    </row>
    <row r="13" spans="1:8" ht="24" customHeight="1" x14ac:dyDescent="0.3">
      <c r="A13" s="10" t="s">
        <v>4</v>
      </c>
      <c r="B13" s="24">
        <v>24589.18</v>
      </c>
      <c r="C13" s="24">
        <v>16729.599999999999</v>
      </c>
      <c r="D13" s="24">
        <v>7859.58</v>
      </c>
      <c r="E13" s="23"/>
      <c r="F13" s="22"/>
      <c r="G13" s="21"/>
      <c r="H13" s="21"/>
    </row>
    <row r="14" spans="1:8" ht="24" customHeight="1" x14ac:dyDescent="0.3">
      <c r="A14" s="8" t="s">
        <v>3</v>
      </c>
      <c r="B14" s="24">
        <v>58856.56</v>
      </c>
      <c r="C14" s="24">
        <v>28285.37</v>
      </c>
      <c r="D14" s="24">
        <v>30571.19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100.00000208127447</v>
      </c>
      <c r="C17" s="15">
        <f>SUM(C18:C27)</f>
        <v>99.999999999999986</v>
      </c>
      <c r="D17" s="15">
        <f>SUM(D18:D27)</f>
        <v>100.00000462335385</v>
      </c>
      <c r="E17" s="14"/>
    </row>
    <row r="18" spans="1:5" ht="24" customHeight="1" x14ac:dyDescent="0.3">
      <c r="A18" s="12" t="s">
        <v>11</v>
      </c>
      <c r="B18" s="7">
        <f>(B6/$B$5)*100</f>
        <v>3.8032460514112674</v>
      </c>
      <c r="C18" s="7">
        <f>(C6/$C$5)*100</f>
        <v>5.8052825247538973</v>
      </c>
      <c r="D18" s="7">
        <f>(D6/$D$5)*100</f>
        <v>1.3579483774801981</v>
      </c>
      <c r="E18" s="11"/>
    </row>
    <row r="19" spans="1:5" ht="24" customHeight="1" x14ac:dyDescent="0.3">
      <c r="A19" s="8" t="s">
        <v>10</v>
      </c>
      <c r="B19" s="7">
        <f>(B7/$B$5)*100</f>
        <v>6.0719642691793032</v>
      </c>
      <c r="C19" s="7">
        <f>(C7/$C$5)*100</f>
        <v>3.9250003870443222</v>
      </c>
      <c r="D19" s="7">
        <f>(D7/$D$5)*100</f>
        <v>8.6942770276643007</v>
      </c>
      <c r="E19" s="11"/>
    </row>
    <row r="20" spans="1:5" ht="24" customHeight="1" x14ac:dyDescent="0.5">
      <c r="A20" s="10" t="s">
        <v>9</v>
      </c>
      <c r="B20" s="9">
        <f>(B8/$B$5)*100</f>
        <v>3.1353921286573954</v>
      </c>
      <c r="C20" s="9">
        <f>(C8/$C$5)*100</f>
        <v>3.7326743725519451</v>
      </c>
      <c r="D20" s="9">
        <f>(D8/$D$5)*100</f>
        <v>2.4058685155150505</v>
      </c>
      <c r="E20" s="11"/>
    </row>
    <row r="21" spans="1:5" ht="24" customHeight="1" x14ac:dyDescent="0.3">
      <c r="A21" s="8" t="s">
        <v>8</v>
      </c>
      <c r="B21" s="7">
        <f>(B9/$B$5)*100</f>
        <v>3.3284865307096316</v>
      </c>
      <c r="C21" s="7">
        <f>(C9/$C$5)*100</f>
        <v>2.2046460989736496</v>
      </c>
      <c r="D21" s="7">
        <f>(D9/$D$5)*100</f>
        <v>4.7011510301757058</v>
      </c>
      <c r="E21" s="11"/>
    </row>
    <row r="22" spans="1:5" ht="24" customHeight="1" x14ac:dyDescent="0.3">
      <c r="A22" s="8" t="s">
        <v>7</v>
      </c>
      <c r="B22" s="7">
        <f>(B10/$B$5)*100</f>
        <v>21.650153869662638</v>
      </c>
      <c r="C22" s="7">
        <f>(C10/$C$5)*100</f>
        <v>14.536525495735642</v>
      </c>
      <c r="D22" s="7">
        <f>(D10/$D$5)*100</f>
        <v>30.338776253714865</v>
      </c>
      <c r="E22" s="11"/>
    </row>
    <row r="23" spans="1:5" ht="24" customHeight="1" x14ac:dyDescent="0.3">
      <c r="A23" s="8" t="s">
        <v>6</v>
      </c>
      <c r="B23" s="7">
        <f>(B11/$B$5)*100</f>
        <v>30.150341069895376</v>
      </c>
      <c r="C23" s="7">
        <f>(C11/$C$5)*100</f>
        <v>33.483929219454055</v>
      </c>
      <c r="D23" s="7">
        <f>(D11/$D$5)*100</f>
        <v>26.078679311231234</v>
      </c>
      <c r="E23" s="11"/>
    </row>
    <row r="24" spans="1:5" ht="24" customHeight="1" x14ac:dyDescent="0.5">
      <c r="A24" s="10" t="s">
        <v>5</v>
      </c>
      <c r="B24" s="9">
        <f>(B12/$B$5)*100</f>
        <v>14.493069283150586</v>
      </c>
      <c r="C24" s="9">
        <f>(C12/$C$5)*100</f>
        <v>19.272539880990212</v>
      </c>
      <c r="D24" s="9">
        <f>(D12/$D$5)*100</f>
        <v>8.6553992450987831</v>
      </c>
    </row>
    <row r="25" spans="1:5" ht="24" customHeight="1" x14ac:dyDescent="0.5">
      <c r="A25" s="10" t="s">
        <v>4</v>
      </c>
      <c r="B25" s="9">
        <f>(B13/$B$5)*100</f>
        <v>5.1176832717751308</v>
      </c>
      <c r="C25" s="9">
        <f>(C13/$C$5)*100</f>
        <v>6.3326129072638393</v>
      </c>
      <c r="D25" s="9">
        <f>(D13/$D$5)*100</f>
        <v>3.6337619490580377</v>
      </c>
    </row>
    <row r="26" spans="1:5" ht="24" customHeight="1" x14ac:dyDescent="0.3">
      <c r="A26" s="8" t="s">
        <v>3</v>
      </c>
      <c r="B26" s="7">
        <f>(B14/$B$5)*100</f>
        <v>12.249665606833139</v>
      </c>
      <c r="C26" s="7">
        <f>(C14/$C$5)*100</f>
        <v>10.706789113232437</v>
      </c>
      <c r="D26" s="7">
        <f>(D14/$D$5)*100</f>
        <v>14.134142913415676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39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2016-11-16T08:11:37Z</dcterms:created>
  <dcterms:modified xsi:type="dcterms:W3CDTF">2016-11-16T08:11:45Z</dcterms:modified>
</cp:coreProperties>
</file>