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4" sheetId="1" r:id="rId1"/>
  </sheets>
  <definedNames>
    <definedName name="_xlnm.Print_Area" localSheetId="0">'T-3.4'!$A$1:$W$33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N24" i="1"/>
  <c r="H24" i="1"/>
  <c r="G24" i="1"/>
  <c r="F24" i="1"/>
  <c r="E24" i="1" s="1"/>
  <c r="H23" i="1"/>
  <c r="G23" i="1"/>
  <c r="F23" i="1"/>
  <c r="E23" i="1" s="1"/>
  <c r="H22" i="1"/>
  <c r="G22" i="1"/>
  <c r="F22" i="1"/>
  <c r="E22" i="1" s="1"/>
  <c r="K21" i="1"/>
  <c r="H21" i="1"/>
  <c r="G21" i="1"/>
  <c r="F21" i="1"/>
  <c r="E21" i="1" s="1"/>
  <c r="H20" i="1"/>
  <c r="G20" i="1"/>
  <c r="F20" i="1"/>
  <c r="E20" i="1" s="1"/>
  <c r="N19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H12" i="1" s="1"/>
  <c r="G16" i="1"/>
  <c r="F16" i="1"/>
  <c r="E16" i="1"/>
  <c r="N15" i="1"/>
  <c r="N12" i="1" s="1"/>
  <c r="K15" i="1"/>
  <c r="H15" i="1"/>
  <c r="G15" i="1"/>
  <c r="F15" i="1"/>
  <c r="E15" i="1" s="1"/>
  <c r="H14" i="1"/>
  <c r="G14" i="1"/>
  <c r="F14" i="1"/>
  <c r="E14" i="1" s="1"/>
  <c r="Q13" i="1"/>
  <c r="N13" i="1"/>
  <c r="K13" i="1"/>
  <c r="K12" i="1" s="1"/>
  <c r="H13" i="1"/>
  <c r="G13" i="1"/>
  <c r="F13" i="1"/>
  <c r="E13" i="1"/>
  <c r="S12" i="1"/>
  <c r="R12" i="1"/>
  <c r="Q12" i="1"/>
  <c r="P12" i="1"/>
  <c r="O12" i="1"/>
  <c r="M12" i="1"/>
  <c r="L12" i="1"/>
  <c r="J12" i="1"/>
  <c r="G12" i="1" s="1"/>
  <c r="I12" i="1"/>
  <c r="F12" i="1" s="1"/>
  <c r="E12" i="1" l="1"/>
  <c r="XFD12" i="1" s="1"/>
</calcChain>
</file>

<file path=xl/sharedStrings.xml><?xml version="1.0" encoding="utf-8"?>
<sst xmlns="http://schemas.openxmlformats.org/spreadsheetml/2006/main" count="227" uniqueCount="71">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</sst>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8" fillId="0" borderId="0" xfId="0" applyFont="1"/>
    <xf numFmtId="0" fontId="4" fillId="0" borderId="0" xfId="0" applyFont="1" applyBorder="1" applyAlignment="1">
      <alignment horizontal="center"/>
    </xf>
    <xf numFmtId="0" fontId="8" fillId="0" borderId="0" xfId="0" applyFont="1" applyAlignment="1"/>
    <xf numFmtId="3" fontId="3" fillId="0" borderId="0" xfId="0" applyNumberFormat="1" applyFont="1"/>
    <xf numFmtId="0" fontId="8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7" xfId="0" applyFont="1" applyBorder="1"/>
    <xf numFmtId="3" fontId="3" fillId="2" borderId="13" xfId="0" applyNumberFormat="1" applyFont="1" applyFill="1" applyBorder="1" applyAlignment="1">
      <alignment horizontal="right"/>
    </xf>
    <xf numFmtId="0" fontId="8" fillId="0" borderId="0" xfId="0" applyFont="1" applyBorder="1"/>
    <xf numFmtId="0" fontId="3" fillId="0" borderId="10" xfId="0" applyFont="1" applyBorder="1"/>
    <xf numFmtId="0" fontId="8" fillId="0" borderId="10" xfId="0" applyFont="1" applyBorder="1"/>
    <xf numFmtId="0" fontId="8" fillId="0" borderId="10" xfId="0" applyFont="1" applyBorder="1" applyAlignment="1"/>
    <xf numFmtId="0" fontId="3" fillId="0" borderId="11" xfId="0" applyFont="1" applyBorder="1"/>
    <xf numFmtId="3" fontId="3" fillId="0" borderId="14" xfId="0" applyNumberFormat="1" applyFont="1" applyBorder="1" applyAlignment="1">
      <alignment horizontal="right"/>
    </xf>
    <xf numFmtId="0" fontId="3" fillId="0" borderId="9" xfId="0" applyFont="1" applyBorder="1"/>
    <xf numFmtId="0" fontId="4" fillId="0" borderId="0" xfId="0" applyFont="1" applyAlignment="1">
      <alignment horizontal="left"/>
    </xf>
    <xf numFmtId="0" fontId="10" fillId="0" borderId="0" xfId="0" applyFont="1"/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1190625</xdr:colOff>
      <xdr:row>0</xdr:row>
      <xdr:rowOff>1</xdr:rowOff>
    </xdr:from>
    <xdr:to>
      <xdr:col>23</xdr:col>
      <xdr:colOff>95250</xdr:colOff>
      <xdr:row>32</xdr:row>
      <xdr:rowOff>152400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363075" y="1"/>
          <a:ext cx="609600" cy="6638924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D36"/>
  <sheetViews>
    <sheetView showGridLines="0" tabSelected="1" topLeftCell="A9" zoomScaleSheetLayoutView="93" workbookViewId="0">
      <selection activeCell="G30" sqref="G30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6 16384:16384" s="1" customFormat="1" ht="17.25" customHeight="1" x14ac:dyDescent="0.5">
      <c r="B1" s="2" t="s">
        <v>0</v>
      </c>
      <c r="C1" s="3">
        <v>3.4</v>
      </c>
      <c r="D1" s="2" t="s">
        <v>1</v>
      </c>
    </row>
    <row r="2" spans="1:26 16384:16384" s="4" customFormat="1" ht="17.25" customHeight="1" x14ac:dyDescent="0.5">
      <c r="B2" s="5" t="s">
        <v>2</v>
      </c>
      <c r="C2" s="3">
        <v>3.4</v>
      </c>
      <c r="D2" s="5" t="s">
        <v>3</v>
      </c>
    </row>
    <row r="3" spans="1:26 16384:16384" ht="6.75" customHeight="1" x14ac:dyDescent="0.5"/>
    <row r="4" spans="1:26 16384:16384" s="16" customFormat="1" ht="15.95" customHeight="1" x14ac:dyDescent="0.4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6 16384:16384" s="16" customFormat="1" ht="15.95" customHeight="1" x14ac:dyDescent="0.4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6 16384:16384" s="16" customFormat="1" ht="15.95" customHeight="1" x14ac:dyDescent="0.4">
      <c r="A6" s="17"/>
      <c r="B6" s="17"/>
      <c r="C6" s="17"/>
      <c r="D6" s="18"/>
      <c r="E6" s="22"/>
      <c r="F6" s="23"/>
      <c r="G6" s="24"/>
      <c r="H6" s="22" t="s">
        <v>9</v>
      </c>
      <c r="I6" s="23"/>
      <c r="J6" s="24"/>
      <c r="K6" s="22" t="s">
        <v>10</v>
      </c>
      <c r="L6" s="23"/>
      <c r="M6" s="23"/>
      <c r="N6" s="22"/>
      <c r="O6" s="23"/>
      <c r="P6" s="24"/>
      <c r="T6" s="25"/>
      <c r="U6" s="17"/>
    </row>
    <row r="7" spans="1:26 16384:16384" s="16" customFormat="1" ht="15.95" customHeight="1" x14ac:dyDescent="0.4">
      <c r="A7" s="17"/>
      <c r="B7" s="17"/>
      <c r="C7" s="17"/>
      <c r="D7" s="18"/>
      <c r="E7" s="22"/>
      <c r="F7" s="23"/>
      <c r="G7" s="24"/>
      <c r="H7" s="22" t="s">
        <v>11</v>
      </c>
      <c r="I7" s="23"/>
      <c r="J7" s="24"/>
      <c r="K7" s="22" t="s">
        <v>12</v>
      </c>
      <c r="L7" s="23"/>
      <c r="M7" s="23"/>
      <c r="N7" s="22" t="s">
        <v>13</v>
      </c>
      <c r="O7" s="23"/>
      <c r="P7" s="24"/>
      <c r="Q7" s="26"/>
      <c r="R7" s="27"/>
      <c r="S7" s="28"/>
      <c r="T7" s="25"/>
      <c r="U7" s="17"/>
    </row>
    <row r="8" spans="1:26 16384:16384" s="16" customFormat="1" ht="15.95" customHeight="1" x14ac:dyDescent="0.4">
      <c r="A8" s="17"/>
      <c r="B8" s="17"/>
      <c r="C8" s="17"/>
      <c r="D8" s="18"/>
      <c r="E8" s="22" t="s">
        <v>14</v>
      </c>
      <c r="F8" s="23"/>
      <c r="G8" s="24"/>
      <c r="H8" s="22" t="s">
        <v>15</v>
      </c>
      <c r="I8" s="23"/>
      <c r="J8" s="24"/>
      <c r="K8" s="22" t="s">
        <v>16</v>
      </c>
      <c r="L8" s="23"/>
      <c r="M8" s="23"/>
      <c r="N8" s="22" t="s">
        <v>17</v>
      </c>
      <c r="O8" s="23"/>
      <c r="P8" s="24"/>
      <c r="Q8" s="26" t="s">
        <v>18</v>
      </c>
      <c r="R8" s="27"/>
      <c r="S8" s="28"/>
      <c r="T8" s="25"/>
      <c r="U8" s="17"/>
    </row>
    <row r="9" spans="1:26 16384:16384" s="16" customFormat="1" ht="15.95" customHeight="1" x14ac:dyDescent="0.4">
      <c r="A9" s="17"/>
      <c r="B9" s="17"/>
      <c r="C9" s="17"/>
      <c r="D9" s="18"/>
      <c r="E9" s="22" t="s">
        <v>19</v>
      </c>
      <c r="F9" s="23"/>
      <c r="G9" s="24"/>
      <c r="H9" s="29" t="s">
        <v>20</v>
      </c>
      <c r="I9" s="30"/>
      <c r="J9" s="31"/>
      <c r="K9" s="29" t="s">
        <v>20</v>
      </c>
      <c r="L9" s="30"/>
      <c r="M9" s="30"/>
      <c r="N9" s="29" t="s">
        <v>21</v>
      </c>
      <c r="O9" s="30"/>
      <c r="P9" s="31"/>
      <c r="Q9" s="29" t="s">
        <v>22</v>
      </c>
      <c r="R9" s="30"/>
      <c r="S9" s="31"/>
      <c r="T9" s="25"/>
      <c r="U9" s="17"/>
    </row>
    <row r="10" spans="1:26 16384:16384" s="16" customFormat="1" ht="15.95" customHeight="1" x14ac:dyDescent="0.4">
      <c r="A10" s="17"/>
      <c r="B10" s="17"/>
      <c r="C10" s="17"/>
      <c r="D10" s="18"/>
      <c r="E10" s="32" t="s">
        <v>14</v>
      </c>
      <c r="F10" s="32" t="s">
        <v>23</v>
      </c>
      <c r="G10" s="32" t="s">
        <v>24</v>
      </c>
      <c r="H10" s="33" t="s">
        <v>14</v>
      </c>
      <c r="I10" s="33" t="s">
        <v>23</v>
      </c>
      <c r="J10" s="34" t="s">
        <v>24</v>
      </c>
      <c r="K10" s="32" t="s">
        <v>14</v>
      </c>
      <c r="L10" s="32" t="s">
        <v>23</v>
      </c>
      <c r="M10" s="32" t="s">
        <v>24</v>
      </c>
      <c r="N10" s="33" t="s">
        <v>14</v>
      </c>
      <c r="O10" s="33" t="s">
        <v>23</v>
      </c>
      <c r="P10" s="33" t="s">
        <v>24</v>
      </c>
      <c r="Q10" s="33" t="s">
        <v>14</v>
      </c>
      <c r="R10" s="33" t="s">
        <v>23</v>
      </c>
      <c r="S10" s="34" t="s">
        <v>24</v>
      </c>
      <c r="T10" s="25"/>
      <c r="U10" s="17"/>
    </row>
    <row r="11" spans="1:26 16384:16384" s="16" customFormat="1" ht="15.95" customHeight="1" x14ac:dyDescent="0.4">
      <c r="A11" s="35"/>
      <c r="B11" s="35"/>
      <c r="C11" s="35"/>
      <c r="D11" s="36"/>
      <c r="E11" s="37" t="s">
        <v>19</v>
      </c>
      <c r="F11" s="37" t="s">
        <v>25</v>
      </c>
      <c r="G11" s="37" t="s">
        <v>26</v>
      </c>
      <c r="H11" s="37" t="s">
        <v>19</v>
      </c>
      <c r="I11" s="37" t="s">
        <v>25</v>
      </c>
      <c r="J11" s="37" t="s">
        <v>26</v>
      </c>
      <c r="K11" s="37" t="s">
        <v>19</v>
      </c>
      <c r="L11" s="37" t="s">
        <v>25</v>
      </c>
      <c r="M11" s="37" t="s">
        <v>26</v>
      </c>
      <c r="N11" s="37" t="s">
        <v>19</v>
      </c>
      <c r="O11" s="37" t="s">
        <v>25</v>
      </c>
      <c r="P11" s="37" t="s">
        <v>26</v>
      </c>
      <c r="Q11" s="37" t="s">
        <v>19</v>
      </c>
      <c r="R11" s="37" t="s">
        <v>25</v>
      </c>
      <c r="S11" s="37" t="s">
        <v>26</v>
      </c>
      <c r="T11" s="38"/>
      <c r="U11" s="35"/>
    </row>
    <row r="12" spans="1:26 16384:16384" s="45" customFormat="1" ht="16.5" customHeight="1" x14ac:dyDescent="0.5">
      <c r="A12" s="39" t="s">
        <v>27</v>
      </c>
      <c r="B12" s="39"/>
      <c r="C12" s="39"/>
      <c r="D12" s="40"/>
      <c r="E12" s="41">
        <f>SUM(F12:G12)</f>
        <v>8821</v>
      </c>
      <c r="F12" s="42">
        <f>SUM(I12,L12,O12,R12)</f>
        <v>3289</v>
      </c>
      <c r="G12" s="42">
        <f>SUM(J12,M12,P12,S12)</f>
        <v>5532</v>
      </c>
      <c r="H12" s="41">
        <f t="shared" ref="H12:R12" si="0">SUM(H13:H29)</f>
        <v>8473</v>
      </c>
      <c r="I12" s="41">
        <f t="shared" si="0"/>
        <v>3219</v>
      </c>
      <c r="J12" s="41">
        <f t="shared" si="0"/>
        <v>5254</v>
      </c>
      <c r="K12" s="41">
        <f t="shared" si="0"/>
        <v>148</v>
      </c>
      <c r="L12" s="41">
        <f t="shared" si="0"/>
        <v>15</v>
      </c>
      <c r="M12" s="41">
        <f t="shared" si="0"/>
        <v>133</v>
      </c>
      <c r="N12" s="41">
        <f t="shared" si="0"/>
        <v>184</v>
      </c>
      <c r="O12" s="41">
        <f t="shared" si="0"/>
        <v>50</v>
      </c>
      <c r="P12" s="41">
        <f t="shared" si="0"/>
        <v>134</v>
      </c>
      <c r="Q12" s="41">
        <f t="shared" si="0"/>
        <v>16</v>
      </c>
      <c r="R12" s="41">
        <f t="shared" si="0"/>
        <v>5</v>
      </c>
      <c r="S12" s="41">
        <f>SUM(S13:S29)</f>
        <v>11</v>
      </c>
      <c r="T12" s="43"/>
      <c r="U12" s="44" t="s">
        <v>19</v>
      </c>
      <c r="XFD12" s="45">
        <f>SUM(E12:XFC12)</f>
        <v>35284</v>
      </c>
    </row>
    <row r="13" spans="1:26 16384:16384" ht="16.5" customHeight="1" x14ac:dyDescent="0.5">
      <c r="A13" s="46"/>
      <c r="B13" s="47" t="s">
        <v>28</v>
      </c>
      <c r="C13" s="48"/>
      <c r="D13" s="49"/>
      <c r="E13" s="50">
        <f>SUM(F13:G13)</f>
        <v>2383</v>
      </c>
      <c r="F13" s="50">
        <f>SUM(I13,L13,O13,R13)</f>
        <v>717</v>
      </c>
      <c r="G13" s="50">
        <f>SUM(J13,M13,P13,S13)</f>
        <v>1666</v>
      </c>
      <c r="H13" s="50">
        <f>SUM(I13:J13)</f>
        <v>2146</v>
      </c>
      <c r="I13" s="50">
        <v>678</v>
      </c>
      <c r="J13" s="50">
        <v>1468</v>
      </c>
      <c r="K13" s="50">
        <f>SUM(L13:M13)</f>
        <v>101</v>
      </c>
      <c r="L13" s="50">
        <v>9</v>
      </c>
      <c r="M13" s="50">
        <v>92</v>
      </c>
      <c r="N13" s="50">
        <f>SUM(O13:P13)</f>
        <v>120</v>
      </c>
      <c r="O13" s="51">
        <v>25</v>
      </c>
      <c r="P13" s="51">
        <v>95</v>
      </c>
      <c r="Q13" s="50">
        <f>SUM(R13:S13)</f>
        <v>16</v>
      </c>
      <c r="R13" s="50">
        <v>5</v>
      </c>
      <c r="S13" s="52">
        <v>11</v>
      </c>
      <c r="T13" s="53"/>
      <c r="U13" s="54" t="s">
        <v>29</v>
      </c>
      <c r="V13" s="55"/>
      <c r="W13" s="49"/>
    </row>
    <row r="14" spans="1:26 16384:16384" ht="16.5" customHeight="1" x14ac:dyDescent="0.5">
      <c r="A14" s="46"/>
      <c r="B14" s="56" t="s">
        <v>30</v>
      </c>
      <c r="C14" s="48"/>
      <c r="D14" s="49"/>
      <c r="E14" s="50">
        <f t="shared" ref="E14:E29" si="1">SUM(F14:G14)</f>
        <v>636</v>
      </c>
      <c r="F14" s="50">
        <f t="shared" ref="F14:G29" si="2">SUM(I14,L14,O14,R14)</f>
        <v>255</v>
      </c>
      <c r="G14" s="50">
        <f t="shared" si="2"/>
        <v>381</v>
      </c>
      <c r="H14" s="50">
        <f t="shared" ref="H14:H29" si="3">SUM(I14:J14)</f>
        <v>636</v>
      </c>
      <c r="I14" s="50">
        <v>255</v>
      </c>
      <c r="J14" s="50">
        <v>381</v>
      </c>
      <c r="K14" s="50" t="s">
        <v>31</v>
      </c>
      <c r="L14" s="50" t="s">
        <v>31</v>
      </c>
      <c r="M14" s="50" t="s">
        <v>31</v>
      </c>
      <c r="N14" s="50" t="s">
        <v>31</v>
      </c>
      <c r="O14" s="50" t="s">
        <v>31</v>
      </c>
      <c r="P14" s="50" t="s">
        <v>31</v>
      </c>
      <c r="Q14" s="50" t="s">
        <v>31</v>
      </c>
      <c r="R14" s="50" t="s">
        <v>31</v>
      </c>
      <c r="S14" s="50" t="s">
        <v>31</v>
      </c>
      <c r="T14" s="53"/>
      <c r="U14" s="54" t="s">
        <v>32</v>
      </c>
      <c r="V14" s="55"/>
      <c r="W14" s="49"/>
      <c r="Z14" s="57"/>
    </row>
    <row r="15" spans="1:26 16384:16384" ht="16.5" customHeight="1" x14ac:dyDescent="0.5">
      <c r="A15" s="46"/>
      <c r="B15" s="47" t="s">
        <v>33</v>
      </c>
      <c r="C15" s="48"/>
      <c r="D15" s="49"/>
      <c r="E15" s="50">
        <f t="shared" si="1"/>
        <v>1029</v>
      </c>
      <c r="F15" s="50">
        <f t="shared" si="2"/>
        <v>437</v>
      </c>
      <c r="G15" s="50">
        <f t="shared" si="2"/>
        <v>592</v>
      </c>
      <c r="H15" s="50">
        <f t="shared" si="3"/>
        <v>982</v>
      </c>
      <c r="I15" s="50">
        <v>428</v>
      </c>
      <c r="J15" s="50">
        <v>554</v>
      </c>
      <c r="K15" s="50">
        <f>SUM(L15:M15)</f>
        <v>23</v>
      </c>
      <c r="L15" s="50">
        <v>1</v>
      </c>
      <c r="M15" s="50">
        <v>22</v>
      </c>
      <c r="N15" s="50">
        <f t="shared" ref="N15:N24" si="4">SUM(O15:P15)</f>
        <v>24</v>
      </c>
      <c r="O15" s="50">
        <v>8</v>
      </c>
      <c r="P15" s="50">
        <v>16</v>
      </c>
      <c r="Q15" s="50" t="s">
        <v>31</v>
      </c>
      <c r="R15" s="50" t="s">
        <v>31</v>
      </c>
      <c r="S15" s="50" t="s">
        <v>31</v>
      </c>
      <c r="T15" s="53"/>
      <c r="U15" s="54" t="s">
        <v>34</v>
      </c>
      <c r="V15" s="55"/>
      <c r="W15" s="49"/>
    </row>
    <row r="16" spans="1:26 16384:16384" ht="16.5" customHeight="1" x14ac:dyDescent="0.5">
      <c r="A16" s="46"/>
      <c r="B16" s="47" t="s">
        <v>35</v>
      </c>
      <c r="C16" s="48"/>
      <c r="D16" s="49"/>
      <c r="E16" s="50">
        <f t="shared" si="1"/>
        <v>608</v>
      </c>
      <c r="F16" s="50">
        <f t="shared" si="2"/>
        <v>234</v>
      </c>
      <c r="G16" s="50">
        <f t="shared" si="2"/>
        <v>374</v>
      </c>
      <c r="H16" s="50">
        <f t="shared" si="3"/>
        <v>608</v>
      </c>
      <c r="I16" s="50">
        <v>234</v>
      </c>
      <c r="J16" s="50">
        <v>374</v>
      </c>
      <c r="K16" s="50" t="s">
        <v>31</v>
      </c>
      <c r="L16" s="50" t="s">
        <v>31</v>
      </c>
      <c r="M16" s="50" t="s">
        <v>31</v>
      </c>
      <c r="N16" s="50" t="s">
        <v>31</v>
      </c>
      <c r="O16" s="50" t="s">
        <v>31</v>
      </c>
      <c r="P16" s="50" t="s">
        <v>31</v>
      </c>
      <c r="Q16" s="50" t="s">
        <v>31</v>
      </c>
      <c r="R16" s="50" t="s">
        <v>31</v>
      </c>
      <c r="S16" s="50" t="s">
        <v>31</v>
      </c>
      <c r="T16" s="53"/>
      <c r="U16" s="54" t="s">
        <v>36</v>
      </c>
      <c r="V16" s="55"/>
      <c r="W16" s="49"/>
    </row>
    <row r="17" spans="1:23" ht="16.5" customHeight="1" x14ac:dyDescent="0.5">
      <c r="A17" s="46"/>
      <c r="B17" s="47" t="s">
        <v>37</v>
      </c>
      <c r="C17" s="48"/>
      <c r="D17" s="49"/>
      <c r="E17" s="50">
        <f t="shared" si="1"/>
        <v>211</v>
      </c>
      <c r="F17" s="50">
        <f t="shared" si="2"/>
        <v>82</v>
      </c>
      <c r="G17" s="50">
        <f t="shared" si="2"/>
        <v>129</v>
      </c>
      <c r="H17" s="50">
        <f t="shared" si="3"/>
        <v>211</v>
      </c>
      <c r="I17" s="50">
        <v>82</v>
      </c>
      <c r="J17" s="50">
        <v>129</v>
      </c>
      <c r="K17" s="50" t="s">
        <v>31</v>
      </c>
      <c r="L17" s="50" t="s">
        <v>31</v>
      </c>
      <c r="M17" s="50" t="s">
        <v>31</v>
      </c>
      <c r="N17" s="50" t="s">
        <v>31</v>
      </c>
      <c r="O17" s="50" t="s">
        <v>31</v>
      </c>
      <c r="P17" s="50" t="s">
        <v>31</v>
      </c>
      <c r="Q17" s="50" t="s">
        <v>31</v>
      </c>
      <c r="R17" s="50" t="s">
        <v>31</v>
      </c>
      <c r="S17" s="50" t="s">
        <v>31</v>
      </c>
      <c r="T17" s="53"/>
      <c r="U17" s="54" t="s">
        <v>38</v>
      </c>
      <c r="V17" s="55"/>
      <c r="W17" s="49"/>
    </row>
    <row r="18" spans="1:23" ht="16.5" customHeight="1" x14ac:dyDescent="0.5">
      <c r="A18" s="46"/>
      <c r="B18" s="47" t="s">
        <v>39</v>
      </c>
      <c r="C18" s="48"/>
      <c r="D18" s="49"/>
      <c r="E18" s="50">
        <f t="shared" si="1"/>
        <v>100</v>
      </c>
      <c r="F18" s="50">
        <f t="shared" si="2"/>
        <v>41</v>
      </c>
      <c r="G18" s="50">
        <f t="shared" si="2"/>
        <v>59</v>
      </c>
      <c r="H18" s="50">
        <f t="shared" si="3"/>
        <v>100</v>
      </c>
      <c r="I18" s="50">
        <v>41</v>
      </c>
      <c r="J18" s="50">
        <v>59</v>
      </c>
      <c r="K18" s="50" t="s">
        <v>31</v>
      </c>
      <c r="L18" s="50" t="s">
        <v>31</v>
      </c>
      <c r="M18" s="50" t="s">
        <v>31</v>
      </c>
      <c r="N18" s="50" t="s">
        <v>31</v>
      </c>
      <c r="O18" s="50" t="s">
        <v>31</v>
      </c>
      <c r="P18" s="50" t="s">
        <v>31</v>
      </c>
      <c r="Q18" s="50" t="s">
        <v>31</v>
      </c>
      <c r="R18" s="50" t="s">
        <v>31</v>
      </c>
      <c r="S18" s="50" t="s">
        <v>31</v>
      </c>
      <c r="T18" s="53"/>
      <c r="U18" s="54" t="s">
        <v>40</v>
      </c>
      <c r="V18" s="55"/>
      <c r="W18" s="49"/>
    </row>
    <row r="19" spans="1:23" ht="16.5" customHeight="1" x14ac:dyDescent="0.5">
      <c r="A19" s="46"/>
      <c r="B19" s="47" t="s">
        <v>41</v>
      </c>
      <c r="C19" s="48"/>
      <c r="D19" s="49"/>
      <c r="E19" s="50">
        <f t="shared" si="1"/>
        <v>648</v>
      </c>
      <c r="F19" s="50">
        <f t="shared" si="2"/>
        <v>255</v>
      </c>
      <c r="G19" s="50">
        <f t="shared" si="2"/>
        <v>393</v>
      </c>
      <c r="H19" s="50">
        <f t="shared" si="3"/>
        <v>633</v>
      </c>
      <c r="I19" s="50">
        <v>250</v>
      </c>
      <c r="J19" s="50">
        <v>383</v>
      </c>
      <c r="K19" s="50" t="s">
        <v>31</v>
      </c>
      <c r="L19" s="50" t="s">
        <v>31</v>
      </c>
      <c r="M19" s="50" t="s">
        <v>31</v>
      </c>
      <c r="N19" s="50">
        <f t="shared" si="4"/>
        <v>15</v>
      </c>
      <c r="O19" s="50">
        <v>5</v>
      </c>
      <c r="P19" s="50">
        <v>10</v>
      </c>
      <c r="Q19" s="50" t="s">
        <v>31</v>
      </c>
      <c r="R19" s="50" t="s">
        <v>31</v>
      </c>
      <c r="S19" s="50" t="s">
        <v>31</v>
      </c>
      <c r="T19" s="53"/>
      <c r="U19" s="54" t="s">
        <v>42</v>
      </c>
      <c r="V19" s="55"/>
      <c r="W19" s="49"/>
    </row>
    <row r="20" spans="1:23" ht="16.5" customHeight="1" x14ac:dyDescent="0.5">
      <c r="A20" s="46"/>
      <c r="B20" s="47" t="s">
        <v>43</v>
      </c>
      <c r="C20" s="58"/>
      <c r="E20" s="50">
        <f t="shared" si="1"/>
        <v>392</v>
      </c>
      <c r="F20" s="50">
        <f t="shared" si="2"/>
        <v>169</v>
      </c>
      <c r="G20" s="50">
        <f t="shared" si="2"/>
        <v>223</v>
      </c>
      <c r="H20" s="50">
        <f t="shared" si="3"/>
        <v>392</v>
      </c>
      <c r="I20" s="50">
        <v>169</v>
      </c>
      <c r="J20" s="50">
        <v>223</v>
      </c>
      <c r="K20" s="50" t="s">
        <v>31</v>
      </c>
      <c r="L20" s="50" t="s">
        <v>31</v>
      </c>
      <c r="M20" s="50" t="s">
        <v>31</v>
      </c>
      <c r="N20" s="50" t="s">
        <v>31</v>
      </c>
      <c r="O20" s="50" t="s">
        <v>31</v>
      </c>
      <c r="P20" s="50" t="s">
        <v>31</v>
      </c>
      <c r="Q20" s="50" t="s">
        <v>31</v>
      </c>
      <c r="R20" s="50" t="s">
        <v>31</v>
      </c>
      <c r="S20" s="50" t="s">
        <v>31</v>
      </c>
      <c r="T20" s="53"/>
      <c r="U20" s="54" t="s">
        <v>44</v>
      </c>
      <c r="V20" s="59"/>
      <c r="W20" s="59"/>
    </row>
    <row r="21" spans="1:23" ht="16.5" customHeight="1" x14ac:dyDescent="0.5">
      <c r="A21" s="49"/>
      <c r="B21" s="47" t="s">
        <v>45</v>
      </c>
      <c r="C21" s="58"/>
      <c r="D21" s="49"/>
      <c r="E21" s="50">
        <f t="shared" si="1"/>
        <v>1071</v>
      </c>
      <c r="F21" s="50">
        <f t="shared" si="2"/>
        <v>413</v>
      </c>
      <c r="G21" s="50">
        <f t="shared" si="2"/>
        <v>658</v>
      </c>
      <c r="H21" s="50">
        <f t="shared" si="3"/>
        <v>1047</v>
      </c>
      <c r="I21" s="50">
        <v>408</v>
      </c>
      <c r="J21" s="50">
        <v>639</v>
      </c>
      <c r="K21" s="50">
        <f>SUM(L21:M21)</f>
        <v>24</v>
      </c>
      <c r="L21" s="50">
        <v>5</v>
      </c>
      <c r="M21" s="50">
        <v>19</v>
      </c>
      <c r="N21" s="50" t="s">
        <v>31</v>
      </c>
      <c r="O21" s="50" t="s">
        <v>31</v>
      </c>
      <c r="P21" s="50" t="s">
        <v>31</v>
      </c>
      <c r="Q21" s="50" t="s">
        <v>31</v>
      </c>
      <c r="R21" s="50" t="s">
        <v>31</v>
      </c>
      <c r="S21" s="50" t="s">
        <v>31</v>
      </c>
      <c r="T21" s="60"/>
      <c r="U21" s="54" t="s">
        <v>46</v>
      </c>
      <c r="V21" s="59"/>
      <c r="W21" s="59"/>
    </row>
    <row r="22" spans="1:23" ht="16.5" customHeight="1" x14ac:dyDescent="0.5">
      <c r="A22" s="49"/>
      <c r="B22" s="47" t="s">
        <v>47</v>
      </c>
      <c r="C22" s="58"/>
      <c r="D22" s="61"/>
      <c r="E22" s="50">
        <f t="shared" si="1"/>
        <v>95</v>
      </c>
      <c r="F22" s="50">
        <f t="shared" si="2"/>
        <v>35</v>
      </c>
      <c r="G22" s="50">
        <f t="shared" si="2"/>
        <v>60</v>
      </c>
      <c r="H22" s="50">
        <f t="shared" si="3"/>
        <v>95</v>
      </c>
      <c r="I22" s="50">
        <v>35</v>
      </c>
      <c r="J22" s="50">
        <v>60</v>
      </c>
      <c r="K22" s="50" t="s">
        <v>31</v>
      </c>
      <c r="L22" s="50" t="s">
        <v>31</v>
      </c>
      <c r="M22" s="50" t="s">
        <v>31</v>
      </c>
      <c r="N22" s="50" t="s">
        <v>31</v>
      </c>
      <c r="O22" s="50" t="s">
        <v>31</v>
      </c>
      <c r="P22" s="50" t="s">
        <v>31</v>
      </c>
      <c r="Q22" s="50" t="s">
        <v>31</v>
      </c>
      <c r="R22" s="50" t="s">
        <v>31</v>
      </c>
      <c r="S22" s="50" t="s">
        <v>31</v>
      </c>
      <c r="T22" s="60"/>
      <c r="U22" s="54" t="s">
        <v>48</v>
      </c>
    </row>
    <row r="23" spans="1:23" ht="16.5" customHeight="1" x14ac:dyDescent="0.5">
      <c r="A23" s="49"/>
      <c r="B23" s="47" t="s">
        <v>49</v>
      </c>
      <c r="C23" s="58"/>
      <c r="D23" s="61"/>
      <c r="E23" s="50">
        <f t="shared" si="1"/>
        <v>461</v>
      </c>
      <c r="F23" s="50">
        <f t="shared" si="2"/>
        <v>173</v>
      </c>
      <c r="G23" s="50">
        <f t="shared" si="2"/>
        <v>288</v>
      </c>
      <c r="H23" s="50">
        <f t="shared" si="3"/>
        <v>461</v>
      </c>
      <c r="I23" s="50">
        <v>173</v>
      </c>
      <c r="J23" s="50">
        <v>288</v>
      </c>
      <c r="K23" s="50" t="s">
        <v>31</v>
      </c>
      <c r="L23" s="50" t="s">
        <v>31</v>
      </c>
      <c r="M23" s="50" t="s">
        <v>31</v>
      </c>
      <c r="N23" s="50" t="s">
        <v>31</v>
      </c>
      <c r="O23" s="50" t="s">
        <v>31</v>
      </c>
      <c r="P23" s="50" t="s">
        <v>31</v>
      </c>
      <c r="Q23" s="50" t="s">
        <v>31</v>
      </c>
      <c r="R23" s="50" t="s">
        <v>31</v>
      </c>
      <c r="S23" s="50" t="s">
        <v>31</v>
      </c>
      <c r="T23" s="60"/>
      <c r="U23" s="54" t="s">
        <v>50</v>
      </c>
    </row>
    <row r="24" spans="1:23" ht="16.5" customHeight="1" x14ac:dyDescent="0.5">
      <c r="A24" s="49"/>
      <c r="B24" s="47" t="s">
        <v>51</v>
      </c>
      <c r="C24" s="58"/>
      <c r="D24" s="61"/>
      <c r="E24" s="50">
        <f t="shared" si="1"/>
        <v>444</v>
      </c>
      <c r="F24" s="50">
        <f t="shared" si="2"/>
        <v>181</v>
      </c>
      <c r="G24" s="50">
        <f t="shared" si="2"/>
        <v>263</v>
      </c>
      <c r="H24" s="50">
        <f t="shared" si="3"/>
        <v>419</v>
      </c>
      <c r="I24" s="62">
        <v>169</v>
      </c>
      <c r="J24" s="62">
        <v>250</v>
      </c>
      <c r="K24" s="62" t="s">
        <v>31</v>
      </c>
      <c r="L24" s="62" t="s">
        <v>31</v>
      </c>
      <c r="M24" s="62" t="s">
        <v>31</v>
      </c>
      <c r="N24" s="50">
        <f t="shared" si="4"/>
        <v>25</v>
      </c>
      <c r="O24" s="62">
        <v>12</v>
      </c>
      <c r="P24" s="62">
        <v>13</v>
      </c>
      <c r="Q24" s="50" t="s">
        <v>31</v>
      </c>
      <c r="R24" s="50" t="s">
        <v>31</v>
      </c>
      <c r="S24" s="50" t="s">
        <v>31</v>
      </c>
      <c r="T24" s="60"/>
      <c r="U24" s="54" t="s">
        <v>52</v>
      </c>
    </row>
    <row r="25" spans="1:23" ht="16.5" customHeight="1" x14ac:dyDescent="0.5">
      <c r="A25" s="49"/>
      <c r="B25" s="63" t="s">
        <v>53</v>
      </c>
      <c r="C25" s="58"/>
      <c r="D25" s="61"/>
      <c r="E25" s="50">
        <f t="shared" si="1"/>
        <v>115</v>
      </c>
      <c r="F25" s="50">
        <f t="shared" si="2"/>
        <v>42</v>
      </c>
      <c r="G25" s="50">
        <f t="shared" si="2"/>
        <v>73</v>
      </c>
      <c r="H25" s="50">
        <f t="shared" si="3"/>
        <v>115</v>
      </c>
      <c r="I25" s="50">
        <v>42</v>
      </c>
      <c r="J25" s="50">
        <v>73</v>
      </c>
      <c r="K25" s="50" t="s">
        <v>31</v>
      </c>
      <c r="L25" s="50" t="s">
        <v>31</v>
      </c>
      <c r="M25" s="50" t="s">
        <v>31</v>
      </c>
      <c r="N25" s="50" t="s">
        <v>31</v>
      </c>
      <c r="O25" s="50" t="s">
        <v>31</v>
      </c>
      <c r="P25" s="50" t="s">
        <v>31</v>
      </c>
      <c r="Q25" s="50" t="s">
        <v>31</v>
      </c>
      <c r="R25" s="50" t="s">
        <v>31</v>
      </c>
      <c r="S25" s="50" t="s">
        <v>31</v>
      </c>
      <c r="T25" s="60"/>
      <c r="U25" s="63" t="s">
        <v>54</v>
      </c>
    </row>
    <row r="26" spans="1:23" ht="16.5" customHeight="1" x14ac:dyDescent="0.5">
      <c r="A26" s="49"/>
      <c r="B26" s="63" t="s">
        <v>55</v>
      </c>
      <c r="C26" s="58"/>
      <c r="D26" s="61"/>
      <c r="E26" s="50">
        <f t="shared" si="1"/>
        <v>18</v>
      </c>
      <c r="F26" s="50">
        <f t="shared" si="2"/>
        <v>9</v>
      </c>
      <c r="G26" s="50">
        <f t="shared" si="2"/>
        <v>9</v>
      </c>
      <c r="H26" s="50">
        <f t="shared" si="3"/>
        <v>18</v>
      </c>
      <c r="I26" s="50">
        <v>9</v>
      </c>
      <c r="J26" s="50">
        <v>9</v>
      </c>
      <c r="K26" s="50" t="s">
        <v>31</v>
      </c>
      <c r="L26" s="50" t="s">
        <v>31</v>
      </c>
      <c r="M26" s="50" t="s">
        <v>31</v>
      </c>
      <c r="N26" s="50" t="s">
        <v>31</v>
      </c>
      <c r="O26" s="50" t="s">
        <v>31</v>
      </c>
      <c r="P26" s="50" t="s">
        <v>31</v>
      </c>
      <c r="Q26" s="50" t="s">
        <v>31</v>
      </c>
      <c r="R26" s="50" t="s">
        <v>31</v>
      </c>
      <c r="S26" s="50" t="s">
        <v>31</v>
      </c>
      <c r="T26" s="60"/>
      <c r="U26" s="63" t="s">
        <v>56</v>
      </c>
    </row>
    <row r="27" spans="1:23" ht="16.5" customHeight="1" x14ac:dyDescent="0.5">
      <c r="A27" s="49"/>
      <c r="B27" s="63" t="s">
        <v>57</v>
      </c>
      <c r="C27" s="58"/>
      <c r="D27" s="61"/>
      <c r="E27" s="50">
        <f t="shared" si="1"/>
        <v>43</v>
      </c>
      <c r="F27" s="50">
        <f t="shared" si="2"/>
        <v>21</v>
      </c>
      <c r="G27" s="50">
        <f t="shared" si="2"/>
        <v>22</v>
      </c>
      <c r="H27" s="50">
        <f t="shared" si="3"/>
        <v>43</v>
      </c>
      <c r="I27" s="50">
        <v>21</v>
      </c>
      <c r="J27" s="50">
        <v>22</v>
      </c>
      <c r="K27" s="50" t="s">
        <v>31</v>
      </c>
      <c r="L27" s="50" t="s">
        <v>31</v>
      </c>
      <c r="M27" s="50" t="s">
        <v>31</v>
      </c>
      <c r="N27" s="50" t="s">
        <v>31</v>
      </c>
      <c r="O27" s="50" t="s">
        <v>31</v>
      </c>
      <c r="P27" s="50" t="s">
        <v>31</v>
      </c>
      <c r="Q27" s="50" t="s">
        <v>31</v>
      </c>
      <c r="R27" s="50" t="s">
        <v>31</v>
      </c>
      <c r="S27" s="50" t="s">
        <v>31</v>
      </c>
      <c r="T27" s="60"/>
      <c r="U27" s="63" t="s">
        <v>58</v>
      </c>
    </row>
    <row r="28" spans="1:23" ht="16.5" customHeight="1" x14ac:dyDescent="0.5">
      <c r="A28" s="49"/>
      <c r="B28" s="63" t="s">
        <v>59</v>
      </c>
      <c r="C28" s="58"/>
      <c r="D28" s="61"/>
      <c r="E28" s="50">
        <f t="shared" si="1"/>
        <v>285</v>
      </c>
      <c r="F28" s="50">
        <f t="shared" si="2"/>
        <v>109</v>
      </c>
      <c r="G28" s="50">
        <f t="shared" si="2"/>
        <v>176</v>
      </c>
      <c r="H28" s="50">
        <f t="shared" si="3"/>
        <v>285</v>
      </c>
      <c r="I28" s="50">
        <v>109</v>
      </c>
      <c r="J28" s="50">
        <v>176</v>
      </c>
      <c r="K28" s="50" t="s">
        <v>31</v>
      </c>
      <c r="L28" s="50" t="s">
        <v>31</v>
      </c>
      <c r="M28" s="50" t="s">
        <v>31</v>
      </c>
      <c r="N28" s="50" t="s">
        <v>31</v>
      </c>
      <c r="O28" s="50" t="s">
        <v>31</v>
      </c>
      <c r="P28" s="50" t="s">
        <v>31</v>
      </c>
      <c r="Q28" s="50" t="s">
        <v>31</v>
      </c>
      <c r="R28" s="50" t="s">
        <v>31</v>
      </c>
      <c r="S28" s="50" t="s">
        <v>31</v>
      </c>
      <c r="T28" s="60"/>
      <c r="U28" s="63" t="s">
        <v>60</v>
      </c>
    </row>
    <row r="29" spans="1:23" ht="16.5" customHeight="1" x14ac:dyDescent="0.5">
      <c r="A29" s="64"/>
      <c r="B29" s="65" t="s">
        <v>61</v>
      </c>
      <c r="C29" s="66"/>
      <c r="D29" s="67"/>
      <c r="E29" s="68">
        <f t="shared" si="1"/>
        <v>282</v>
      </c>
      <c r="F29" s="68">
        <f t="shared" si="2"/>
        <v>116</v>
      </c>
      <c r="G29" s="68">
        <f t="shared" si="2"/>
        <v>166</v>
      </c>
      <c r="H29" s="68">
        <f t="shared" si="3"/>
        <v>282</v>
      </c>
      <c r="I29" s="68">
        <v>116</v>
      </c>
      <c r="J29" s="68">
        <v>166</v>
      </c>
      <c r="K29" s="68" t="s">
        <v>31</v>
      </c>
      <c r="L29" s="68" t="s">
        <v>31</v>
      </c>
      <c r="M29" s="68" t="s">
        <v>31</v>
      </c>
      <c r="N29" s="68" t="s">
        <v>31</v>
      </c>
      <c r="O29" s="68" t="s">
        <v>31</v>
      </c>
      <c r="P29" s="68" t="s">
        <v>31</v>
      </c>
      <c r="Q29" s="68" t="s">
        <v>31</v>
      </c>
      <c r="R29" s="68" t="s">
        <v>31</v>
      </c>
      <c r="S29" s="68" t="s">
        <v>31</v>
      </c>
      <c r="T29" s="69"/>
      <c r="U29" s="65" t="s">
        <v>62</v>
      </c>
    </row>
    <row r="30" spans="1:23" s="16" customFormat="1" ht="16.5" customHeight="1" x14ac:dyDescent="0.4">
      <c r="A30" s="20"/>
      <c r="B30" s="16" t="s">
        <v>63</v>
      </c>
      <c r="C30" s="20"/>
      <c r="D30" s="20"/>
      <c r="E30" s="20"/>
      <c r="F30" s="20"/>
      <c r="G30" s="20"/>
      <c r="H30" s="20"/>
      <c r="I30" s="20"/>
      <c r="J30" s="20"/>
      <c r="K30" s="70" t="s">
        <v>64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s="16" customFormat="1" ht="15" customHeight="1" x14ac:dyDescent="0.4">
      <c r="A31" s="20"/>
      <c r="B31" s="16" t="s">
        <v>65</v>
      </c>
      <c r="C31" s="20"/>
      <c r="D31" s="20"/>
      <c r="E31" s="20"/>
      <c r="F31" s="20"/>
      <c r="G31" s="20"/>
      <c r="J31" s="20"/>
      <c r="K31" s="16" t="s">
        <v>66</v>
      </c>
    </row>
    <row r="32" spans="1:23" s="16" customFormat="1" ht="15" customHeight="1" x14ac:dyDescent="0.4">
      <c r="B32" s="16" t="s">
        <v>67</v>
      </c>
      <c r="D32" s="20"/>
      <c r="E32" s="20"/>
      <c r="F32" s="20"/>
      <c r="G32" s="20"/>
      <c r="K32" s="16" t="s">
        <v>68</v>
      </c>
    </row>
    <row r="33" spans="1:21" s="16" customFormat="1" ht="15" customHeight="1" x14ac:dyDescent="0.4">
      <c r="B33" s="16" t="s">
        <v>69</v>
      </c>
      <c r="K33" s="16" t="s">
        <v>70</v>
      </c>
    </row>
    <row r="34" spans="1:21" s="16" customFormat="1" ht="15" customHeight="1" x14ac:dyDescent="0.4"/>
    <row r="35" spans="1:21" s="16" customFormat="1" ht="17.25" x14ac:dyDescent="0.4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x14ac:dyDescent="0.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</sheetData>
  <mergeCells count="25">
    <mergeCell ref="E9:G9"/>
    <mergeCell ref="H9:J9"/>
    <mergeCell ref="K9:M9"/>
    <mergeCell ref="N9:P9"/>
    <mergeCell ref="Q9:S9"/>
    <mergeCell ref="A12:D12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2017-05-30T04:08:19Z</dcterms:created>
  <dcterms:modified xsi:type="dcterms:W3CDTF">2017-05-30T04:08:27Z</dcterms:modified>
</cp:coreProperties>
</file>