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ฝึกงาน\รวมจบ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D32" i="1" l="1"/>
  <c r="E32" i="1"/>
  <c r="C33" i="1"/>
  <c r="D33" i="1"/>
  <c r="E33" i="1"/>
  <c r="C35" i="1"/>
  <c r="D35" i="1"/>
  <c r="C36" i="1"/>
  <c r="D36" i="1"/>
  <c r="E36" i="1"/>
  <c r="C37" i="1"/>
  <c r="D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C46" i="1"/>
  <c r="D46" i="1"/>
  <c r="E46" i="1"/>
  <c r="C47" i="1"/>
  <c r="D47" i="1"/>
  <c r="E47" i="1"/>
  <c r="C48" i="1"/>
  <c r="D48" i="1"/>
  <c r="E48" i="1"/>
  <c r="C49" i="1"/>
  <c r="D49" i="1"/>
  <c r="E49" i="1"/>
  <c r="C50" i="1"/>
  <c r="D50" i="1"/>
  <c r="E50" i="1"/>
  <c r="C51" i="1"/>
  <c r="D51" i="1"/>
  <c r="E51" i="1"/>
  <c r="C53" i="1"/>
  <c r="D53" i="1"/>
  <c r="E53" i="1"/>
  <c r="E31" i="1"/>
  <c r="D31" i="1"/>
  <c r="C31" i="1"/>
  <c r="D8" i="1" l="1"/>
  <c r="D34" i="1" s="1"/>
  <c r="E8" i="1"/>
  <c r="E34" i="1" s="1"/>
  <c r="C8" i="1"/>
  <c r="C34" i="1" s="1"/>
</calcChain>
</file>

<file path=xl/sharedStrings.xml><?xml version="1.0" encoding="utf-8"?>
<sst xmlns="http://schemas.openxmlformats.org/spreadsheetml/2006/main" count="78" uniqueCount="38">
  <si>
    <t>อุตสาหกรรม</t>
  </si>
  <si>
    <t xml:space="preserve">รวม   </t>
  </si>
  <si>
    <t xml:space="preserve">ชาย   </t>
  </si>
  <si>
    <t xml:space="preserve">หญิง   </t>
  </si>
  <si>
    <t>จำนวน</t>
  </si>
  <si>
    <t>ยอดรวม</t>
  </si>
  <si>
    <t>1. ภาคเกษตรกรรม</t>
  </si>
  <si>
    <t>1) เกษตรกรรม การป่าไม้ และการประมง</t>
  </si>
  <si>
    <t>2. นอกภาคเกษตรกรรม</t>
  </si>
  <si>
    <t>1) การทำเหมืองแร่ เหมืองหิน</t>
  </si>
  <si>
    <t>2) การผลิต</t>
  </si>
  <si>
    <t>3) การไฟฟ้า ก๊าซ ไอน้ำ และระบบปรับอากาศ</t>
  </si>
  <si>
    <t>4) การจัดหาน้ำ การจัดการ และการบำบัดน้ำเสีย ของเสีย และสิ่งปฏิกูล</t>
  </si>
  <si>
    <t>5) การก่อสร้าง</t>
  </si>
  <si>
    <t>6) การขายส่ง การขายปลีก การซ่อมยานยนต์ และรถจักรยานยนต์</t>
  </si>
  <si>
    <t>7) การขนส่ง และสถานที่เก็บสินค้า</t>
  </si>
  <si>
    <t>8) ที่พักแรม และบริการด้านอาหาร</t>
  </si>
  <si>
    <t>9) ข้อมูลข่าวสาร และการสื่อสาร</t>
  </si>
  <si>
    <t>10) กิจกรรมทางการเงิน และการประกันภัย</t>
  </si>
  <si>
    <t>11) กิจกรรมอสังหาริมทรัพย์</t>
  </si>
  <si>
    <t>12) กิจกรรมทางวิชาชีพวิทยาศาสตร์ และเทคนิค</t>
  </si>
  <si>
    <t>13) กิจกรรมการบริหาร และการบริการสนับสนุน</t>
  </si>
  <si>
    <t>14) การบริหารราชการ การป้องกันประเทศ และการประกันสังคมภาคบังคับ</t>
  </si>
  <si>
    <t>15) การศึกษา</t>
  </si>
  <si>
    <t>16) กิจกรรมด้านสุขภาพ และงานสังคมสงเคราะห์</t>
  </si>
  <si>
    <t>17) ศิลปะ ความบันเทิง และนันทนาการ</t>
  </si>
  <si>
    <t>18) กิจกรรมบริการด้านอี่นๆ</t>
  </si>
  <si>
    <t>19) กิจกรรมการจ้างงานในครัวเรือนส่วนบุคคล กิจกรรมการผลิตสินค้าและบริการที่ทำขึ้นเองเพื่อใช้ในครัวเรือน</t>
  </si>
  <si>
    <t>20) กิจกรรมขององค์การระหว่างประเทศ</t>
  </si>
  <si>
    <t>21) ไม่ทราบ</t>
  </si>
  <si>
    <t>ร้อยละ</t>
  </si>
  <si>
    <t>ตารางที่ 4 จำนวนและร้อยละของผู้มีงานทำจำแนกตามอุตสาหกรรมและเพศ : ปี พ.ศ. 2559</t>
  </si>
  <si>
    <t>-</t>
  </si>
  <si>
    <t>หมายเหตุ :  1.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</si>
  <si>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      แต่ละจำนวนซึ่งได้จากการประมวลผลด้วยโปรแกรมสำเร็จรูป</t>
  </si>
  <si>
    <t xml:space="preserve">               2. --  หมายถึง จำนวนร้อยละไม่ถึง 0.1</t>
  </si>
  <si>
    <t>ที่มา : ตารางสถิติโครงการสำรวจภาวะการทำงานของประชากร ระดับจังหวัด ปี พ.ศ.2559</t>
  </si>
  <si>
    <t xml:space="preserve">        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</si>
</sst>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0.000"/>
  </numFmts>
  <fonts count="7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4"/>
      <color theme="1"/>
      <name val="Tahoma"/>
      <family val="2"/>
      <charset val="222"/>
      <scheme val="minor"/>
    </font>
    <font>
      <sz val="14"/>
      <color indexed="8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1" fillId="0" borderId="2" xfId="0" applyFont="1" applyBorder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3" fontId="1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right"/>
    </xf>
    <xf numFmtId="187" fontId="3" fillId="0" borderId="0" xfId="0" applyNumberFormat="1" applyFont="1" applyAlignment="1">
      <alignment horizontal="right"/>
    </xf>
    <xf numFmtId="187" fontId="1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1" fillId="0" borderId="0" xfId="0" applyNumberFormat="1" applyFont="1"/>
    <xf numFmtId="188" fontId="1" fillId="0" borderId="0" xfId="0" applyNumberFormat="1" applyFont="1"/>
    <xf numFmtId="0" fontId="3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topLeftCell="B1" zoomScale="70" zoomScaleNormal="70" workbookViewId="0">
      <selection activeCell="F10" sqref="F10"/>
    </sheetView>
  </sheetViews>
  <sheetFormatPr defaultRowHeight="18" x14ac:dyDescent="0.25"/>
  <cols>
    <col min="1" max="1" width="3.25" style="2" customWidth="1"/>
    <col min="2" max="2" width="69.375" style="2" customWidth="1"/>
    <col min="3" max="3" width="17.5" style="2" customWidth="1"/>
    <col min="4" max="5" width="16.375" style="2" customWidth="1"/>
    <col min="6" max="16384" width="9" style="2"/>
  </cols>
  <sheetData>
    <row r="1" spans="1:8" ht="21.75" x14ac:dyDescent="0.5">
      <c r="A1" s="7" t="s">
        <v>31</v>
      </c>
      <c r="B1" s="7"/>
      <c r="C1" s="1"/>
      <c r="D1" s="1"/>
      <c r="E1" s="1"/>
      <c r="F1" s="1"/>
      <c r="G1" s="1"/>
      <c r="H1" s="1"/>
    </row>
    <row r="3" spans="1:8" ht="21.75" x14ac:dyDescent="0.5">
      <c r="A3" s="8"/>
      <c r="B3" s="9" t="s">
        <v>0</v>
      </c>
      <c r="C3" s="15" t="s">
        <v>1</v>
      </c>
      <c r="D3" s="15" t="s">
        <v>2</v>
      </c>
      <c r="E3" s="15" t="s">
        <v>3</v>
      </c>
    </row>
    <row r="4" spans="1:8" ht="21.75" x14ac:dyDescent="0.5">
      <c r="A4" s="3"/>
      <c r="B4" s="4"/>
      <c r="C4" s="5"/>
      <c r="D4" s="21" t="s">
        <v>4</v>
      </c>
      <c r="E4" s="4"/>
    </row>
    <row r="5" spans="1:8" ht="21.75" x14ac:dyDescent="0.5">
      <c r="A5" s="3"/>
      <c r="B5" s="4" t="s">
        <v>5</v>
      </c>
      <c r="C5" s="18">
        <v>259748.9725</v>
      </c>
      <c r="D5" s="18">
        <v>135057.83499999999</v>
      </c>
      <c r="E5" s="18">
        <v>124691.1375</v>
      </c>
    </row>
    <row r="6" spans="1:8" ht="21.75" x14ac:dyDescent="0.5">
      <c r="A6" s="6" t="s">
        <v>6</v>
      </c>
      <c r="B6" s="3"/>
      <c r="C6" s="14">
        <v>90005.492500000008</v>
      </c>
      <c r="D6" s="14">
        <v>56781.294999999998</v>
      </c>
      <c r="E6" s="14">
        <v>33224.192499999997</v>
      </c>
    </row>
    <row r="7" spans="1:8" ht="21.75" x14ac:dyDescent="0.5">
      <c r="A7" s="3"/>
      <c r="B7" s="3" t="s">
        <v>7</v>
      </c>
      <c r="C7" s="14">
        <v>90005.492500000008</v>
      </c>
      <c r="D7" s="14">
        <v>56781.294999999998</v>
      </c>
      <c r="E7" s="14">
        <v>33224.192499999997</v>
      </c>
    </row>
    <row r="8" spans="1:8" ht="21.75" x14ac:dyDescent="0.5">
      <c r="A8" s="6" t="s">
        <v>8</v>
      </c>
      <c r="B8" s="3"/>
      <c r="C8" s="14">
        <f>SUM(C9:C29)</f>
        <v>169743.48249999998</v>
      </c>
      <c r="D8" s="14">
        <f>SUM(D9:D29)</f>
        <v>78276.537500000006</v>
      </c>
      <c r="E8" s="14">
        <f>SUM(E9:E29)</f>
        <v>91466.94749999998</v>
      </c>
    </row>
    <row r="9" spans="1:8" ht="21.75" x14ac:dyDescent="0.5">
      <c r="A9" s="3"/>
      <c r="B9" s="3" t="s">
        <v>9</v>
      </c>
      <c r="C9" s="14">
        <v>140.11500000000001</v>
      </c>
      <c r="D9" s="14">
        <v>140.11500000000001</v>
      </c>
      <c r="E9" s="14" t="s">
        <v>32</v>
      </c>
    </row>
    <row r="10" spans="1:8" ht="21.75" x14ac:dyDescent="0.5">
      <c r="A10" s="3"/>
      <c r="B10" s="3" t="s">
        <v>10</v>
      </c>
      <c r="C10" s="14">
        <v>71529.012499999997</v>
      </c>
      <c r="D10" s="14">
        <v>25689.082499999997</v>
      </c>
      <c r="E10" s="14">
        <v>45839.93</v>
      </c>
    </row>
    <row r="11" spans="1:8" ht="21.75" x14ac:dyDescent="0.5">
      <c r="A11" s="3"/>
      <c r="B11" s="3" t="s">
        <v>11</v>
      </c>
      <c r="C11" s="14">
        <v>366.6925</v>
      </c>
      <c r="D11" s="14">
        <v>366.6925</v>
      </c>
      <c r="E11" s="14" t="s">
        <v>32</v>
      </c>
    </row>
    <row r="12" spans="1:8" ht="21.75" x14ac:dyDescent="0.5">
      <c r="A12" s="3"/>
      <c r="B12" s="3" t="s">
        <v>12</v>
      </c>
      <c r="C12" s="14">
        <v>666.09249999999997</v>
      </c>
      <c r="D12" s="14">
        <v>270.37</v>
      </c>
      <c r="E12" s="14">
        <v>395.72249999999997</v>
      </c>
    </row>
    <row r="13" spans="1:8" ht="21.75" x14ac:dyDescent="0.5">
      <c r="A13" s="3"/>
      <c r="B13" s="3" t="s">
        <v>13</v>
      </c>
      <c r="C13" s="14">
        <v>16277.807499999999</v>
      </c>
      <c r="D13" s="14">
        <v>14984.06</v>
      </c>
      <c r="E13" s="14">
        <v>1293.7450000000001</v>
      </c>
    </row>
    <row r="14" spans="1:8" ht="21.75" x14ac:dyDescent="0.5">
      <c r="A14" s="3"/>
      <c r="B14" s="3" t="s">
        <v>14</v>
      </c>
      <c r="C14" s="14">
        <v>33861.985000000001</v>
      </c>
      <c r="D14" s="14">
        <v>15071.5975</v>
      </c>
      <c r="E14" s="14">
        <v>18790.387500000001</v>
      </c>
    </row>
    <row r="15" spans="1:8" ht="21.75" x14ac:dyDescent="0.5">
      <c r="A15" s="3"/>
      <c r="B15" s="3" t="s">
        <v>15</v>
      </c>
      <c r="C15" s="14">
        <v>3709.79</v>
      </c>
      <c r="D15" s="14">
        <v>3489.8225000000002</v>
      </c>
      <c r="E15" s="14">
        <v>219.96749999999997</v>
      </c>
    </row>
    <row r="16" spans="1:8" ht="21.75" x14ac:dyDescent="0.5">
      <c r="A16" s="3"/>
      <c r="B16" s="3" t="s">
        <v>16</v>
      </c>
      <c r="C16" s="14">
        <v>12535.025</v>
      </c>
      <c r="D16" s="14">
        <v>4131.7224999999999</v>
      </c>
      <c r="E16" s="14">
        <v>8403.3050000000003</v>
      </c>
    </row>
    <row r="17" spans="1:13" ht="21.75" x14ac:dyDescent="0.5">
      <c r="A17" s="3"/>
      <c r="B17" s="3" t="s">
        <v>17</v>
      </c>
      <c r="C17" s="14">
        <v>640.83499999999992</v>
      </c>
      <c r="D17" s="14">
        <v>529.17999999999995</v>
      </c>
      <c r="E17" s="14">
        <v>111.655</v>
      </c>
    </row>
    <row r="18" spans="1:13" ht="21.75" x14ac:dyDescent="0.5">
      <c r="A18" s="3"/>
      <c r="B18" s="3" t="s">
        <v>18</v>
      </c>
      <c r="C18" s="14">
        <v>1911.3424999999997</v>
      </c>
      <c r="D18" s="14">
        <v>507.65999999999997</v>
      </c>
      <c r="E18" s="14">
        <v>1403.6824999999999</v>
      </c>
    </row>
    <row r="19" spans="1:13" ht="21.75" x14ac:dyDescent="0.5">
      <c r="A19" s="3"/>
      <c r="B19" s="3" t="s">
        <v>19</v>
      </c>
      <c r="C19" s="14">
        <v>809.08249999999998</v>
      </c>
      <c r="D19" s="14">
        <v>416.36</v>
      </c>
      <c r="E19" s="14">
        <v>392.72250000000003</v>
      </c>
    </row>
    <row r="20" spans="1:13" ht="21.75" x14ac:dyDescent="0.5">
      <c r="A20" s="3"/>
      <c r="B20" s="3" t="s">
        <v>20</v>
      </c>
      <c r="C20" s="14">
        <v>915.77249999999992</v>
      </c>
      <c r="D20" s="14">
        <v>614.65250000000003</v>
      </c>
      <c r="E20" s="14">
        <v>301.12</v>
      </c>
    </row>
    <row r="21" spans="1:13" ht="21.75" x14ac:dyDescent="0.5">
      <c r="A21" s="3"/>
      <c r="B21" s="3" t="s">
        <v>21</v>
      </c>
      <c r="C21" s="14">
        <v>2365.12</v>
      </c>
      <c r="D21" s="14">
        <v>1722.9450000000002</v>
      </c>
      <c r="E21" s="14">
        <v>642.17499999999995</v>
      </c>
    </row>
    <row r="22" spans="1:13" ht="21.75" x14ac:dyDescent="0.5">
      <c r="A22" s="3"/>
      <c r="B22" s="3" t="s">
        <v>22</v>
      </c>
      <c r="C22" s="14">
        <v>7928.9575000000004</v>
      </c>
      <c r="D22" s="14">
        <v>5146.0124999999998</v>
      </c>
      <c r="E22" s="14">
        <v>2782.9475000000002</v>
      </c>
    </row>
    <row r="23" spans="1:13" ht="21.75" x14ac:dyDescent="0.5">
      <c r="A23" s="3"/>
      <c r="B23" s="3" t="s">
        <v>23</v>
      </c>
      <c r="C23" s="14">
        <v>7123.0124999999989</v>
      </c>
      <c r="D23" s="14">
        <v>1682.07</v>
      </c>
      <c r="E23" s="14">
        <v>5440.9425000000001</v>
      </c>
    </row>
    <row r="24" spans="1:13" ht="21.75" x14ac:dyDescent="0.5">
      <c r="A24" s="3"/>
      <c r="B24" s="3" t="s">
        <v>24</v>
      </c>
      <c r="C24" s="14">
        <v>3702.3550000000005</v>
      </c>
      <c r="D24" s="14">
        <v>746.86250000000007</v>
      </c>
      <c r="E24" s="14">
        <v>2955.4925000000003</v>
      </c>
    </row>
    <row r="25" spans="1:13" ht="21.75" x14ac:dyDescent="0.5">
      <c r="A25" s="3"/>
      <c r="B25" s="3" t="s">
        <v>25</v>
      </c>
      <c r="C25" s="14">
        <v>1890.6000000000001</v>
      </c>
      <c r="D25" s="14">
        <v>1103.46</v>
      </c>
      <c r="E25" s="14">
        <v>787.14250000000004</v>
      </c>
    </row>
    <row r="26" spans="1:13" ht="21.75" x14ac:dyDescent="0.5">
      <c r="A26" s="3"/>
      <c r="B26" s="3" t="s">
        <v>26</v>
      </c>
      <c r="C26" s="14">
        <v>2921.5299999999997</v>
      </c>
      <c r="D26" s="14">
        <v>1577.4950000000001</v>
      </c>
      <c r="E26" s="14">
        <v>1344.0325</v>
      </c>
    </row>
    <row r="27" spans="1:13" ht="21.75" x14ac:dyDescent="0.5">
      <c r="A27" s="3"/>
      <c r="B27" s="3" t="s">
        <v>27</v>
      </c>
      <c r="C27" s="14">
        <v>448.35499999999996</v>
      </c>
      <c r="D27" s="14">
        <v>86.377499999999998</v>
      </c>
      <c r="E27" s="14">
        <v>361.97749999999996</v>
      </c>
    </row>
    <row r="28" spans="1:13" ht="21.75" x14ac:dyDescent="0.5">
      <c r="A28" s="3"/>
      <c r="B28" s="3" t="s">
        <v>28</v>
      </c>
      <c r="C28" s="14" t="s">
        <v>32</v>
      </c>
      <c r="D28" s="14" t="s">
        <v>32</v>
      </c>
      <c r="E28" s="14" t="s">
        <v>32</v>
      </c>
    </row>
    <row r="29" spans="1:13" ht="21.75" x14ac:dyDescent="0.5">
      <c r="A29" s="3"/>
      <c r="B29" s="3" t="s">
        <v>29</v>
      </c>
      <c r="C29" s="14" t="s">
        <v>32</v>
      </c>
      <c r="D29" s="14" t="s">
        <v>32</v>
      </c>
      <c r="E29" s="14" t="s">
        <v>32</v>
      </c>
    </row>
    <row r="30" spans="1:13" ht="21.75" x14ac:dyDescent="0.5">
      <c r="A30" s="1"/>
      <c r="B30" s="1"/>
      <c r="D30" s="21" t="s">
        <v>30</v>
      </c>
      <c r="E30" s="1"/>
    </row>
    <row r="31" spans="1:13" ht="21.75" x14ac:dyDescent="0.5">
      <c r="A31" s="1"/>
      <c r="B31" s="4" t="s">
        <v>5</v>
      </c>
      <c r="C31" s="16">
        <f>C5*100/$C$5</f>
        <v>100</v>
      </c>
      <c r="D31" s="16">
        <f>D5*100/$D$5</f>
        <v>100</v>
      </c>
      <c r="E31" s="16">
        <f>E5*100/$E$5</f>
        <v>100</v>
      </c>
    </row>
    <row r="32" spans="1:13" ht="21.75" x14ac:dyDescent="0.5">
      <c r="A32" s="7" t="s">
        <v>6</v>
      </c>
      <c r="B32" s="1"/>
      <c r="C32" s="17">
        <f t="shared" ref="C32:C53" si="0">C6*100/$C$5</f>
        <v>34.650952276625461</v>
      </c>
      <c r="D32" s="17">
        <f t="shared" ref="D32:D53" si="1">D6*100/$D$5</f>
        <v>42.042207325476532</v>
      </c>
      <c r="E32" s="17">
        <f t="shared" ref="E32:E53" si="2">E6*100/$E$5</f>
        <v>26.645191603934158</v>
      </c>
      <c r="F32" s="1"/>
      <c r="G32" s="1"/>
      <c r="H32" s="1"/>
      <c r="I32" s="1"/>
      <c r="J32" s="1"/>
      <c r="K32" s="1"/>
      <c r="L32" s="1"/>
      <c r="M32" s="1"/>
    </row>
    <row r="33" spans="1:13" ht="21.75" x14ac:dyDescent="0.5">
      <c r="A33" s="1"/>
      <c r="B33" s="1" t="s">
        <v>7</v>
      </c>
      <c r="C33" s="17">
        <f t="shared" si="0"/>
        <v>34.650952276625461</v>
      </c>
      <c r="D33" s="17">
        <f t="shared" si="1"/>
        <v>42.042207325476532</v>
      </c>
      <c r="E33" s="17">
        <f t="shared" si="2"/>
        <v>26.645191603934158</v>
      </c>
      <c r="F33" s="1"/>
      <c r="G33" s="1"/>
      <c r="H33" s="1"/>
      <c r="I33" s="1"/>
      <c r="J33" s="1"/>
      <c r="K33" s="1"/>
      <c r="L33" s="1"/>
      <c r="M33" s="1"/>
    </row>
    <row r="34" spans="1:13" ht="21.75" x14ac:dyDescent="0.5">
      <c r="A34" s="7" t="s">
        <v>8</v>
      </c>
      <c r="B34" s="1"/>
      <c r="C34" s="17">
        <f t="shared" si="0"/>
        <v>65.349048685842249</v>
      </c>
      <c r="D34" s="17">
        <f t="shared" si="1"/>
        <v>57.957790823464642</v>
      </c>
      <c r="E34" s="17">
        <f t="shared" si="2"/>
        <v>73.354810401019861</v>
      </c>
      <c r="F34" s="1"/>
      <c r="G34" s="1"/>
      <c r="H34" s="1"/>
      <c r="I34" s="1"/>
      <c r="J34" s="1"/>
      <c r="K34" s="1"/>
      <c r="L34" s="1"/>
      <c r="M34" s="1"/>
    </row>
    <row r="35" spans="1:13" ht="21.75" x14ac:dyDescent="0.5">
      <c r="A35" s="1"/>
      <c r="B35" s="1" t="s">
        <v>9</v>
      </c>
      <c r="C35" s="17">
        <f t="shared" si="0"/>
        <v>5.3942465547192876E-2</v>
      </c>
      <c r="D35" s="17">
        <f t="shared" si="1"/>
        <v>0.10374444400060168</v>
      </c>
      <c r="E35" s="17" t="s">
        <v>32</v>
      </c>
      <c r="F35" s="1"/>
      <c r="G35" s="19"/>
      <c r="H35" s="1"/>
      <c r="I35" s="1"/>
      <c r="J35" s="1"/>
      <c r="K35" s="1"/>
      <c r="L35" s="1"/>
      <c r="M35" s="1"/>
    </row>
    <row r="36" spans="1:13" ht="21.75" x14ac:dyDescent="0.5">
      <c r="A36" s="1"/>
      <c r="B36" s="1" t="s">
        <v>10</v>
      </c>
      <c r="C36" s="17">
        <f t="shared" si="0"/>
        <v>27.537746082903176</v>
      </c>
      <c r="D36" s="17">
        <f t="shared" si="1"/>
        <v>19.020801347807772</v>
      </c>
      <c r="E36" s="17">
        <f t="shared" si="2"/>
        <v>36.762781155958258</v>
      </c>
      <c r="F36" s="1"/>
      <c r="G36" s="20"/>
      <c r="H36" s="19"/>
      <c r="I36" s="19"/>
      <c r="J36" s="19"/>
      <c r="K36" s="1"/>
      <c r="L36" s="1"/>
      <c r="M36" s="1"/>
    </row>
    <row r="37" spans="1:13" ht="21.75" x14ac:dyDescent="0.5">
      <c r="A37" s="1"/>
      <c r="B37" s="1" t="s">
        <v>11</v>
      </c>
      <c r="C37" s="17">
        <f t="shared" si="0"/>
        <v>0.14117187701291098</v>
      </c>
      <c r="D37" s="17">
        <f t="shared" si="1"/>
        <v>0.2715077581393186</v>
      </c>
      <c r="E37" s="17" t="s">
        <v>32</v>
      </c>
      <c r="F37" s="1"/>
      <c r="G37" s="20"/>
      <c r="H37" s="19"/>
      <c r="I37" s="19"/>
      <c r="J37" s="19"/>
      <c r="K37" s="1"/>
      <c r="L37" s="1"/>
      <c r="M37" s="1"/>
    </row>
    <row r="38" spans="1:13" ht="21.75" x14ac:dyDescent="0.5">
      <c r="A38" s="1"/>
      <c r="B38" s="1" t="s">
        <v>12</v>
      </c>
      <c r="C38" s="17">
        <f t="shared" si="0"/>
        <v>0.25643701054486367</v>
      </c>
      <c r="D38" s="17">
        <f t="shared" si="1"/>
        <v>0.20018831191837186</v>
      </c>
      <c r="E38" s="17">
        <f t="shared" si="2"/>
        <v>0.31736217018631335</v>
      </c>
      <c r="F38" s="1"/>
      <c r="G38" s="20"/>
      <c r="H38" s="19"/>
      <c r="I38" s="19"/>
      <c r="J38" s="19"/>
      <c r="K38" s="1"/>
      <c r="L38" s="1"/>
      <c r="M38" s="1"/>
    </row>
    <row r="39" spans="1:13" ht="21.75" x14ac:dyDescent="0.5">
      <c r="A39" s="1"/>
      <c r="B39" s="1" t="s">
        <v>13</v>
      </c>
      <c r="C39" s="17">
        <f t="shared" si="0"/>
        <v>6.2667456749997346</v>
      </c>
      <c r="D39" s="17">
        <f t="shared" si="1"/>
        <v>11.094550715995116</v>
      </c>
      <c r="E39" s="17">
        <f t="shared" si="2"/>
        <v>1.0375597062782431</v>
      </c>
      <c r="F39" s="1"/>
      <c r="G39" s="20"/>
      <c r="H39" s="19"/>
      <c r="I39" s="19"/>
      <c r="J39" s="19"/>
      <c r="K39" s="1"/>
      <c r="L39" s="1"/>
      <c r="M39" s="1"/>
    </row>
    <row r="40" spans="1:13" ht="21.75" x14ac:dyDescent="0.5">
      <c r="A40" s="1"/>
      <c r="B40" s="1" t="s">
        <v>14</v>
      </c>
      <c r="C40" s="17">
        <f t="shared" si="0"/>
        <v>13.036426929465524</v>
      </c>
      <c r="D40" s="17">
        <f t="shared" si="1"/>
        <v>11.159365541436379</v>
      </c>
      <c r="E40" s="17">
        <f t="shared" si="2"/>
        <v>15.069545339579568</v>
      </c>
      <c r="F40" s="1"/>
      <c r="G40" s="20"/>
      <c r="H40" s="19"/>
      <c r="I40" s="19"/>
      <c r="J40" s="19"/>
      <c r="K40" s="1"/>
      <c r="L40" s="1"/>
      <c r="M40" s="1"/>
    </row>
    <row r="41" spans="1:13" ht="21.75" x14ac:dyDescent="0.5">
      <c r="A41" s="1"/>
      <c r="B41" s="1" t="s">
        <v>15</v>
      </c>
      <c r="C41" s="17">
        <f t="shared" si="0"/>
        <v>1.4282212415681452</v>
      </c>
      <c r="D41" s="17">
        <f t="shared" si="1"/>
        <v>2.5839467217877439</v>
      </c>
      <c r="E41" s="17">
        <f t="shared" si="2"/>
        <v>0.17640989120016648</v>
      </c>
      <c r="F41" s="1"/>
      <c r="G41" s="20"/>
      <c r="H41" s="19"/>
      <c r="I41" s="19"/>
      <c r="J41" s="19"/>
      <c r="K41" s="1"/>
      <c r="L41" s="1"/>
      <c r="M41" s="1"/>
    </row>
    <row r="42" spans="1:13" ht="21.75" x14ac:dyDescent="0.5">
      <c r="A42" s="1"/>
      <c r="B42" s="1" t="s">
        <v>16</v>
      </c>
      <c r="C42" s="17">
        <f t="shared" si="0"/>
        <v>4.8258227469985471</v>
      </c>
      <c r="D42" s="17">
        <f t="shared" si="1"/>
        <v>3.0592245907096025</v>
      </c>
      <c r="E42" s="17">
        <f t="shared" si="2"/>
        <v>6.7392961267997098</v>
      </c>
      <c r="F42" s="1"/>
      <c r="G42" s="20"/>
      <c r="H42" s="19"/>
      <c r="I42" s="19"/>
      <c r="J42" s="19"/>
      <c r="K42" s="1"/>
      <c r="L42" s="1"/>
      <c r="M42" s="1"/>
    </row>
    <row r="43" spans="1:13" ht="21.75" x14ac:dyDescent="0.5">
      <c r="A43" s="1"/>
      <c r="B43" s="1" t="s">
        <v>17</v>
      </c>
      <c r="C43" s="17">
        <f t="shared" si="0"/>
        <v>0.24671319922160612</v>
      </c>
      <c r="D43" s="17">
        <f t="shared" si="1"/>
        <v>0.39181732773963091</v>
      </c>
      <c r="E43" s="17">
        <f t="shared" si="2"/>
        <v>8.954525737645147E-2</v>
      </c>
      <c r="F43" s="1"/>
      <c r="G43" s="20"/>
      <c r="H43" s="19"/>
      <c r="I43" s="19"/>
      <c r="J43" s="19"/>
      <c r="K43" s="1"/>
      <c r="L43" s="1"/>
      <c r="M43" s="1"/>
    </row>
    <row r="44" spans="1:13" ht="21.75" x14ac:dyDescent="0.5">
      <c r="A44" s="1"/>
      <c r="B44" s="1" t="s">
        <v>18</v>
      </c>
      <c r="C44" s="17">
        <f t="shared" si="0"/>
        <v>0.73584217931795659</v>
      </c>
      <c r="D44" s="17">
        <f t="shared" si="1"/>
        <v>0.37588341320590546</v>
      </c>
      <c r="E44" s="17">
        <f t="shared" si="2"/>
        <v>1.1257275602285688</v>
      </c>
      <c r="F44" s="1"/>
      <c r="G44" s="20"/>
      <c r="H44" s="19"/>
      <c r="I44" s="19"/>
      <c r="J44" s="19"/>
      <c r="K44" s="1"/>
      <c r="L44" s="1"/>
      <c r="M44" s="1"/>
    </row>
    <row r="45" spans="1:13" ht="21.75" x14ac:dyDescent="0.5">
      <c r="A45" s="1"/>
      <c r="B45" s="1" t="s">
        <v>19</v>
      </c>
      <c r="C45" s="17">
        <f t="shared" si="0"/>
        <v>0.31148631396414861</v>
      </c>
      <c r="D45" s="17">
        <f t="shared" si="1"/>
        <v>0.30828274420362212</v>
      </c>
      <c r="E45" s="17">
        <f t="shared" si="2"/>
        <v>0.31495622533718565</v>
      </c>
      <c r="F45" s="1"/>
      <c r="G45" s="20"/>
      <c r="H45" s="19"/>
      <c r="I45" s="19"/>
      <c r="J45" s="19"/>
      <c r="K45" s="1"/>
      <c r="L45" s="1"/>
      <c r="M45" s="1"/>
    </row>
    <row r="46" spans="1:13" ht="21.75" x14ac:dyDescent="0.5">
      <c r="A46" s="1"/>
      <c r="B46" s="1" t="s">
        <v>20</v>
      </c>
      <c r="C46" s="17">
        <f t="shared" si="0"/>
        <v>0.35256058616362762</v>
      </c>
      <c r="D46" s="17">
        <f t="shared" si="1"/>
        <v>0.45510317857531185</v>
      </c>
      <c r="E46" s="17">
        <f t="shared" si="2"/>
        <v>0.24149270432311198</v>
      </c>
      <c r="F46" s="1"/>
      <c r="G46" s="20"/>
      <c r="H46" s="19"/>
      <c r="I46" s="19"/>
      <c r="J46" s="19"/>
      <c r="K46" s="1"/>
      <c r="L46" s="1"/>
      <c r="M46" s="1"/>
    </row>
    <row r="47" spans="1:13" ht="21.75" x14ac:dyDescent="0.5">
      <c r="A47" s="1"/>
      <c r="B47" s="1" t="s">
        <v>21</v>
      </c>
      <c r="C47" s="17">
        <f t="shared" si="0"/>
        <v>0.91054065671039375</v>
      </c>
      <c r="D47" s="17">
        <f t="shared" si="1"/>
        <v>1.2757090323563978</v>
      </c>
      <c r="E47" s="17">
        <f t="shared" si="2"/>
        <v>0.5150125444961956</v>
      </c>
      <c r="F47" s="1"/>
      <c r="G47" s="20"/>
      <c r="H47" s="19"/>
      <c r="I47" s="19"/>
      <c r="J47" s="19"/>
      <c r="K47" s="1"/>
      <c r="L47" s="1"/>
      <c r="M47" s="1"/>
    </row>
    <row r="48" spans="1:13" ht="21.75" x14ac:dyDescent="0.5">
      <c r="A48" s="1"/>
      <c r="B48" s="1" t="s">
        <v>22</v>
      </c>
      <c r="C48" s="17">
        <f t="shared" si="0"/>
        <v>3.0525462425072729</v>
      </c>
      <c r="D48" s="17">
        <f t="shared" si="1"/>
        <v>3.8102287808774666</v>
      </c>
      <c r="E48" s="17">
        <f t="shared" si="2"/>
        <v>2.2318727343392788</v>
      </c>
      <c r="F48" s="1"/>
      <c r="G48" s="20"/>
      <c r="H48" s="19"/>
      <c r="I48" s="19"/>
      <c r="J48" s="19"/>
      <c r="K48" s="1"/>
      <c r="L48" s="1"/>
      <c r="M48" s="1"/>
    </row>
    <row r="49" spans="1:13" ht="21.75" x14ac:dyDescent="0.5">
      <c r="A49" s="1"/>
      <c r="B49" s="1" t="s">
        <v>23</v>
      </c>
      <c r="C49" s="17">
        <f t="shared" si="0"/>
        <v>2.7422678255252766</v>
      </c>
      <c r="D49" s="17">
        <f t="shared" si="1"/>
        <v>1.2454442202483107</v>
      </c>
      <c r="E49" s="17">
        <f t="shared" si="2"/>
        <v>4.3635358607583479</v>
      </c>
      <c r="F49" s="1"/>
      <c r="G49" s="20"/>
      <c r="H49" s="19"/>
      <c r="I49" s="19"/>
      <c r="J49" s="19"/>
      <c r="K49" s="1"/>
      <c r="L49" s="1"/>
      <c r="M49" s="1"/>
    </row>
    <row r="50" spans="1:13" ht="21.75" x14ac:dyDescent="0.5">
      <c r="A50" s="1"/>
      <c r="B50" s="1" t="s">
        <v>24</v>
      </c>
      <c r="C50" s="17">
        <f t="shared" si="0"/>
        <v>1.4253588625841438</v>
      </c>
      <c r="D50" s="17">
        <f t="shared" si="1"/>
        <v>0.55299457450950551</v>
      </c>
      <c r="E50" s="17">
        <f t="shared" si="2"/>
        <v>2.3702506523368592</v>
      </c>
      <c r="F50" s="1"/>
      <c r="G50" s="20"/>
      <c r="H50" s="19"/>
      <c r="I50" s="19"/>
      <c r="J50" s="19"/>
      <c r="K50" s="1"/>
      <c r="L50" s="1"/>
      <c r="M50" s="1"/>
    </row>
    <row r="51" spans="1:13" ht="21.75" x14ac:dyDescent="0.5">
      <c r="A51" s="1"/>
      <c r="B51" s="1" t="s">
        <v>25</v>
      </c>
      <c r="C51" s="17">
        <f t="shared" si="0"/>
        <v>0.72785658468774117</v>
      </c>
      <c r="D51" s="17">
        <f t="shared" si="1"/>
        <v>0.81702775703460673</v>
      </c>
      <c r="E51" s="17">
        <f t="shared" si="2"/>
        <v>0.63127381446816944</v>
      </c>
      <c r="F51" s="1"/>
      <c r="G51" s="20"/>
      <c r="H51" s="19"/>
      <c r="I51" s="19"/>
      <c r="J51" s="19"/>
      <c r="K51" s="1"/>
      <c r="L51" s="1"/>
      <c r="M51" s="1"/>
    </row>
    <row r="52" spans="1:13" ht="21.75" x14ac:dyDescent="0.5">
      <c r="A52" s="1"/>
      <c r="B52" s="1" t="s">
        <v>26</v>
      </c>
      <c r="C52" s="17">
        <v>1.2</v>
      </c>
      <c r="D52" s="17">
        <v>1</v>
      </c>
      <c r="E52" s="17">
        <v>1.2</v>
      </c>
      <c r="F52" s="1"/>
      <c r="G52" s="20"/>
      <c r="H52" s="19"/>
      <c r="I52" s="19"/>
      <c r="J52" s="19"/>
      <c r="K52" s="1"/>
      <c r="L52" s="1"/>
      <c r="M52" s="1"/>
    </row>
    <row r="53" spans="1:13" ht="21.75" x14ac:dyDescent="0.5">
      <c r="A53" s="1"/>
      <c r="B53" s="1" t="s">
        <v>27</v>
      </c>
      <c r="C53" s="17">
        <f t="shared" si="0"/>
        <v>0.17261088491889989</v>
      </c>
      <c r="D53" s="17">
        <f t="shared" si="1"/>
        <v>6.3955934137401207E-2</v>
      </c>
      <c r="E53" s="17">
        <f t="shared" si="2"/>
        <v>0.29029930054170849</v>
      </c>
      <c r="F53" s="1"/>
      <c r="G53" s="20"/>
      <c r="H53" s="19"/>
      <c r="I53" s="19"/>
      <c r="J53" s="19"/>
      <c r="K53" s="1"/>
      <c r="L53" s="1"/>
      <c r="M53" s="1"/>
    </row>
    <row r="54" spans="1:13" ht="21.75" x14ac:dyDescent="0.5">
      <c r="A54" s="1"/>
      <c r="B54" s="1" t="s">
        <v>28</v>
      </c>
      <c r="C54" s="17" t="s">
        <v>32</v>
      </c>
      <c r="D54" s="17" t="s">
        <v>32</v>
      </c>
      <c r="E54" s="17" t="s">
        <v>32</v>
      </c>
      <c r="F54" s="1"/>
      <c r="G54" s="19"/>
      <c r="H54" s="19"/>
      <c r="I54" s="19"/>
      <c r="J54" s="19"/>
      <c r="K54" s="1"/>
      <c r="L54" s="1"/>
      <c r="M54" s="1"/>
    </row>
    <row r="55" spans="1:13" ht="21.75" x14ac:dyDescent="0.5">
      <c r="A55" s="1"/>
      <c r="B55" s="1" t="s">
        <v>29</v>
      </c>
      <c r="C55" s="17" t="s">
        <v>32</v>
      </c>
      <c r="D55" s="17" t="s">
        <v>32</v>
      </c>
      <c r="E55" s="17" t="s">
        <v>32</v>
      </c>
      <c r="F55" s="1"/>
      <c r="G55" s="1"/>
      <c r="H55" s="19"/>
      <c r="I55" s="19"/>
      <c r="J55" s="19"/>
      <c r="K55" s="1"/>
      <c r="L55" s="1"/>
      <c r="M55" s="1"/>
    </row>
    <row r="56" spans="1:13" ht="21.75" x14ac:dyDescent="0.5">
      <c r="A56" s="10"/>
      <c r="B56" s="10"/>
      <c r="C56" s="10"/>
      <c r="D56" s="10"/>
      <c r="E56" s="10"/>
      <c r="F56" s="1"/>
      <c r="G56" s="1"/>
      <c r="H56" s="1"/>
      <c r="I56" s="1"/>
      <c r="J56" s="1"/>
      <c r="K56" s="1"/>
      <c r="L56" s="1"/>
      <c r="M56" s="1"/>
    </row>
    <row r="57" spans="1:13" ht="21.75" x14ac:dyDescent="0.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21.75" x14ac:dyDescent="0.5">
      <c r="A58" s="11" t="s">
        <v>33</v>
      </c>
      <c r="B58" s="12"/>
      <c r="C58" s="12"/>
      <c r="D58" s="12"/>
      <c r="E58" s="1"/>
      <c r="F58" s="1"/>
      <c r="G58" s="1"/>
      <c r="H58" s="1"/>
      <c r="I58" s="1"/>
      <c r="J58" s="1"/>
      <c r="K58" s="1"/>
      <c r="L58" s="1"/>
      <c r="M58" s="1"/>
    </row>
    <row r="59" spans="1:13" ht="21.75" x14ac:dyDescent="0.5">
      <c r="A59" s="11" t="s">
        <v>34</v>
      </c>
      <c r="B59" s="12"/>
      <c r="C59" s="12"/>
      <c r="D59" s="12"/>
      <c r="E59" s="1"/>
      <c r="F59" s="1"/>
      <c r="G59" s="1"/>
      <c r="H59" s="1"/>
      <c r="I59" s="1"/>
      <c r="J59" s="1"/>
      <c r="K59" s="1"/>
      <c r="L59" s="1"/>
      <c r="M59" s="1"/>
    </row>
    <row r="60" spans="1:13" ht="21.75" x14ac:dyDescent="0.5">
      <c r="A60" s="11" t="s">
        <v>35</v>
      </c>
      <c r="B60" s="12"/>
      <c r="C60" s="12"/>
      <c r="D60" s="12"/>
      <c r="E60" s="1"/>
      <c r="F60" s="1"/>
      <c r="G60" s="1"/>
      <c r="H60" s="1"/>
      <c r="I60" s="1"/>
      <c r="J60" s="1"/>
      <c r="K60" s="1"/>
      <c r="L60" s="1"/>
      <c r="M60" s="1"/>
    </row>
    <row r="61" spans="1:13" ht="21.75" x14ac:dyDescent="0.5">
      <c r="A61" s="13" t="s">
        <v>36</v>
      </c>
      <c r="B61" s="12"/>
      <c r="C61" s="12"/>
      <c r="D61" s="12"/>
      <c r="E61" s="1"/>
      <c r="F61" s="1"/>
      <c r="G61" s="1"/>
      <c r="H61" s="1"/>
      <c r="I61" s="1"/>
      <c r="J61" s="1"/>
      <c r="K61" s="1"/>
      <c r="L61" s="1"/>
      <c r="M61" s="1"/>
    </row>
    <row r="62" spans="1:13" ht="21.75" x14ac:dyDescent="0.5">
      <c r="A62" s="11" t="s">
        <v>37</v>
      </c>
      <c r="B62" s="12"/>
      <c r="C62" s="12"/>
      <c r="D62" s="12"/>
      <c r="E62" s="1"/>
      <c r="F62" s="1"/>
      <c r="G62" s="1"/>
      <c r="H62" s="1"/>
      <c r="I62" s="1"/>
      <c r="J62" s="1"/>
      <c r="K62" s="1"/>
      <c r="L62" s="1"/>
      <c r="M62" s="1"/>
    </row>
    <row r="63" spans="1:13" ht="21.75" x14ac:dyDescent="0.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</sheetData>
  <printOptions horizontalCentered="1"/>
  <pageMargins left="0.78740157480314965" right="0.59055118110236227" top="0.78740157480314965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2017-02-15T06:53:10Z</cp:lastPrinted>
  <dcterms:created xsi:type="dcterms:W3CDTF">2017-02-10T03:15:46Z</dcterms:created>
  <dcterms:modified xsi:type="dcterms:W3CDTF">2017-02-15T06:53:13Z</dcterms:modified>
</cp:coreProperties>
</file>