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16545" windowHeight="9825"/>
  </bookViews>
  <sheets>
    <sheet name="ตารางที่5" sheetId="1" r:id="rId1"/>
  </sheets>
  <calcPr calcId="152511"/>
</workbook>
</file>

<file path=xl/calcChain.xml><?xml version="1.0" encoding="utf-8"?>
<calcChain xmlns="http://schemas.openxmlformats.org/spreadsheetml/2006/main">
  <c r="B49" i="1" l="1"/>
  <c r="C49" i="1"/>
  <c r="C47" i="1"/>
  <c r="D47" i="1"/>
  <c r="D48" i="1"/>
  <c r="B48" i="1"/>
  <c r="B47" i="1" l="1"/>
  <c r="D46" i="1"/>
  <c r="C46" i="1"/>
  <c r="B46" i="1"/>
  <c r="D45" i="1"/>
  <c r="C45" i="1"/>
  <c r="B45" i="1"/>
  <c r="D44" i="1"/>
  <c r="C44" i="1"/>
  <c r="B44" i="1"/>
  <c r="D43" i="1"/>
  <c r="C43" i="1"/>
  <c r="B43" i="1"/>
  <c r="C42" i="1"/>
  <c r="B42" i="1"/>
  <c r="D41" i="1"/>
  <c r="C41" i="1"/>
  <c r="B41" i="1"/>
  <c r="D40" i="1"/>
  <c r="C40" i="1"/>
  <c r="B40" i="1"/>
  <c r="D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</calcChain>
</file>

<file path=xl/sharedStrings.xml><?xml version="1.0" encoding="utf-8"?>
<sst xmlns="http://schemas.openxmlformats.org/spreadsheetml/2006/main" count="62" uniqueCount="35">
  <si>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</si>
  <si>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</si>
  <si>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</si>
  <si>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</si>
  <si>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</si>
  <si>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</si>
  <si>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</si>
  <si>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</si>
  <si>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</si>
  <si>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</si>
  <si>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t>-</t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</si>
  <si>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</si>
  <si>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</si>
  <si>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</si>
  <si>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</si>
  <si>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</si>
  <si>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</si>
  <si>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</si>
  <si>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</si>
  <si>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</si>
  <si>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</si>
  <si>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</si>
  <si>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</si>
  <si>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</si>
  <si>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</si>
  <si>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</si>
  <si>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</si>
  <si>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</si>
  <si>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</si>
  <si>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</si>
  <si>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r>
      <t>ตารางที่  5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จำนวนและร้อยละของผู้มีงานทำจำแนกตามอุตสาหกรรม และเพศ</t>
    </r>
  </si>
  <si>
    <t xml:space="preserve"> </t>
  </si>
  <si>
    <t>21. องค์การระหว่างประทศ</t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</si>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</sst>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8" x14ac:knownFonts="1">
    <font>
      <sz val="14"/>
      <name val="Cordia New"/>
      <charset val="222"/>
    </font>
    <font>
      <sz val="11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/>
    <xf numFmtId="0" fontId="7" fillId="0" borderId="0" xfId="0" applyFont="1"/>
    <xf numFmtId="188" fontId="9" fillId="0" borderId="0" xfId="1" applyNumberFormat="1" applyFont="1" applyFill="1" applyBorder="1" applyAlignment="1" applyProtection="1">
      <alignment horizontal="right"/>
    </xf>
    <xf numFmtId="188" fontId="10" fillId="0" borderId="0" xfId="1" applyNumberFormat="1" applyFont="1" applyFill="1" applyBorder="1" applyAlignment="1" applyProtection="1">
      <alignment horizontal="right"/>
    </xf>
    <xf numFmtId="188" fontId="4" fillId="0" borderId="0" xfId="1" applyNumberFormat="1" applyFont="1" applyFill="1" applyBorder="1" applyAlignment="1" applyProtection="1">
      <alignment horizontal="right"/>
    </xf>
    <xf numFmtId="189" fontId="7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11" fillId="0" borderId="0" xfId="0" applyFont="1"/>
    <xf numFmtId="0" fontId="12" fillId="0" borderId="0" xfId="0" applyFont="1"/>
    <xf numFmtId="189" fontId="11" fillId="0" borderId="0" xfId="0" applyNumberFormat="1" applyFont="1" applyFill="1" applyBorder="1" applyAlignment="1">
      <alignment horizontal="right"/>
    </xf>
    <xf numFmtId="189" fontId="11" fillId="0" borderId="0" xfId="0" applyNumberFormat="1" applyFont="1"/>
    <xf numFmtId="0" fontId="13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6" fillId="0" borderId="0" xfId="0" applyNumberFormat="1" applyFont="1" applyFill="1" applyBorder="1" applyAlignment="1">
      <alignment horizontal="right"/>
    </xf>
    <xf numFmtId="189" fontId="17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190" fontId="4" fillId="0" borderId="0" xfId="1" applyNumberFormat="1" applyFont="1" applyAlignment="1">
      <alignment horizontal="right" vertical="center"/>
    </xf>
    <xf numFmtId="0" fontId="7" fillId="0" borderId="3" xfId="0" applyFont="1" applyBorder="1"/>
    <xf numFmtId="189" fontId="6" fillId="0" borderId="0" xfId="0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abSelected="1" showRuler="0" topLeftCell="A19" zoomScaleNormal="100" workbookViewId="0">
      <selection activeCell="A28" sqref="A28"/>
    </sheetView>
  </sheetViews>
  <sheetFormatPr defaultRowHeight="14.25" customHeight="1" x14ac:dyDescent="0.4"/>
  <cols>
    <col min="1" max="1" width="41.85546875" style="1" customWidth="1"/>
    <col min="2" max="2" width="13.42578125" style="1" customWidth="1"/>
    <col min="3" max="3" width="15.85546875" style="1" customWidth="1"/>
    <col min="4" max="4" width="13.7109375" style="1" customWidth="1"/>
    <col min="5" max="16384" width="9.140625" style="1"/>
  </cols>
  <sheetData>
    <row r="1" spans="1:17" s="3" customFormat="1" ht="28.5" customHeight="1" x14ac:dyDescent="0.55000000000000004">
      <c r="A1" s="2" t="s">
        <v>30</v>
      </c>
      <c r="B1" s="1"/>
      <c r="C1" s="1"/>
      <c r="D1" s="1"/>
    </row>
    <row r="2" spans="1:17" s="3" customFormat="1" ht="6" customHeight="1" x14ac:dyDescent="0.5">
      <c r="A2" s="4"/>
      <c r="B2" s="1"/>
      <c r="C2" s="1"/>
      <c r="D2" s="1"/>
    </row>
    <row r="3" spans="1:17" s="3" customFormat="1" ht="31.5" customHeight="1" x14ac:dyDescent="0.4">
      <c r="A3" s="5" t="s">
        <v>0</v>
      </c>
      <c r="B3" s="6" t="s">
        <v>1</v>
      </c>
      <c r="C3" s="6" t="s">
        <v>2</v>
      </c>
      <c r="D3" s="6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3" customFormat="1" ht="16.5" customHeight="1" x14ac:dyDescent="0.4">
      <c r="A4" s="8"/>
      <c r="C4" s="9" t="s">
        <v>4</v>
      </c>
      <c r="D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s="15" customFormat="1" ht="16.5" customHeight="1" x14ac:dyDescent="0.5">
      <c r="A5" s="11" t="s">
        <v>5</v>
      </c>
      <c r="B5" s="39">
        <v>681547.92</v>
      </c>
      <c r="C5" s="39">
        <v>365409.71</v>
      </c>
      <c r="D5" s="39">
        <v>316138.21000000002</v>
      </c>
      <c r="E5" s="12"/>
      <c r="F5" s="13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7" s="18" customFormat="1" ht="14.25" customHeight="1" x14ac:dyDescent="0.45">
      <c r="A6" s="16" t="s">
        <v>6</v>
      </c>
      <c r="B6" s="38">
        <v>24492.33</v>
      </c>
      <c r="C6" s="38">
        <v>15186.98</v>
      </c>
      <c r="D6" s="38">
        <v>9305.35</v>
      </c>
      <c r="E6" s="12"/>
      <c r="F6" s="13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s="18" customFormat="1" ht="14.25" customHeight="1" x14ac:dyDescent="0.45">
      <c r="A7" s="16" t="s">
        <v>7</v>
      </c>
      <c r="B7" s="38">
        <v>1463.51</v>
      </c>
      <c r="C7" s="38">
        <v>896.92</v>
      </c>
      <c r="D7" s="38">
        <v>566.59</v>
      </c>
      <c r="E7" s="12"/>
      <c r="F7" s="1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s="18" customFormat="1" ht="14.25" customHeight="1" x14ac:dyDescent="0.45">
      <c r="A8" s="16" t="s">
        <v>8</v>
      </c>
      <c r="B8" s="38">
        <v>412262.40000000002</v>
      </c>
      <c r="C8" s="38">
        <v>212360.03</v>
      </c>
      <c r="D8" s="38">
        <v>199902.37</v>
      </c>
      <c r="E8" s="12"/>
      <c r="F8" s="13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s="18" customFormat="1" ht="14.25" customHeight="1" x14ac:dyDescent="0.5">
      <c r="A9" s="16" t="s">
        <v>28</v>
      </c>
      <c r="B9" s="38">
        <v>1044.6600000000001</v>
      </c>
      <c r="C9" s="38">
        <v>1044.6600000000001</v>
      </c>
      <c r="D9" s="38" t="s">
        <v>10</v>
      </c>
      <c r="E9" s="12"/>
      <c r="F9" s="1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s="18" customFormat="1" ht="14.25" customHeight="1" x14ac:dyDescent="0.5">
      <c r="A10" s="16" t="s">
        <v>11</v>
      </c>
      <c r="B10" s="38">
        <v>1458.38</v>
      </c>
      <c r="C10" s="38">
        <v>911.52</v>
      </c>
      <c r="D10" s="38">
        <v>546.86</v>
      </c>
      <c r="E10" s="12"/>
      <c r="F10" s="13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4.25" customHeight="1" x14ac:dyDescent="0.4">
      <c r="A11" s="16" t="s">
        <v>12</v>
      </c>
      <c r="B11" s="38">
        <v>17947.759999999998</v>
      </c>
      <c r="C11" s="38">
        <v>16600.57</v>
      </c>
      <c r="D11" s="38">
        <v>1347.19</v>
      </c>
      <c r="E11" s="12"/>
      <c r="F11" s="1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14.25" customHeight="1" x14ac:dyDescent="0.4">
      <c r="A12" s="16" t="s">
        <v>13</v>
      </c>
      <c r="B12" s="38">
        <v>79929.91</v>
      </c>
      <c r="C12" s="38">
        <v>44244.95</v>
      </c>
      <c r="D12" s="38">
        <v>35684.949999999997</v>
      </c>
      <c r="E12" s="12"/>
      <c r="F12" s="13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14.25" customHeight="1" x14ac:dyDescent="0.4">
      <c r="A13" s="16" t="s">
        <v>14</v>
      </c>
      <c r="B13" s="38">
        <v>31474.02</v>
      </c>
      <c r="C13" s="38">
        <v>22930.6</v>
      </c>
      <c r="D13" s="38">
        <v>8543.42</v>
      </c>
      <c r="E13" s="12"/>
      <c r="F13" s="13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20" customFormat="1" ht="14.25" customHeight="1" x14ac:dyDescent="0.4">
      <c r="A14" s="21" t="s">
        <v>15</v>
      </c>
      <c r="B14" s="38">
        <v>40528.9</v>
      </c>
      <c r="C14" s="38">
        <v>15550.38</v>
      </c>
      <c r="D14" s="38">
        <v>24978.51</v>
      </c>
      <c r="E14" s="12"/>
      <c r="F14" s="13"/>
    </row>
    <row r="15" spans="1:17" ht="17.25" customHeight="1" x14ac:dyDescent="0.4">
      <c r="A15" s="22" t="s">
        <v>16</v>
      </c>
      <c r="B15" s="38">
        <v>1398.6</v>
      </c>
      <c r="C15" s="38">
        <v>994.57</v>
      </c>
      <c r="D15" s="38">
        <v>404.03</v>
      </c>
      <c r="E15" s="12"/>
      <c r="F15" s="13"/>
    </row>
    <row r="16" spans="1:17" ht="16.5" customHeight="1" x14ac:dyDescent="0.4">
      <c r="A16" s="22" t="s">
        <v>29</v>
      </c>
      <c r="B16" s="38">
        <v>5833.3</v>
      </c>
      <c r="C16" s="38">
        <v>1853.02</v>
      </c>
      <c r="D16" s="38">
        <v>3980.28</v>
      </c>
      <c r="E16" s="12"/>
      <c r="F16" s="13"/>
    </row>
    <row r="17" spans="1:8" ht="15.75" customHeight="1" x14ac:dyDescent="0.4">
      <c r="A17" s="22" t="s">
        <v>18</v>
      </c>
      <c r="B17" s="38">
        <v>4609.71</v>
      </c>
      <c r="C17" s="38">
        <v>2607.75</v>
      </c>
      <c r="D17" s="38">
        <v>2001.96</v>
      </c>
      <c r="E17" s="12"/>
      <c r="F17" s="13"/>
    </row>
    <row r="18" spans="1:8" ht="15.75" customHeight="1" x14ac:dyDescent="0.4">
      <c r="A18" s="23" t="s">
        <v>19</v>
      </c>
      <c r="B18" s="38">
        <v>1728.99</v>
      </c>
      <c r="C18" s="38">
        <v>1088.77</v>
      </c>
      <c r="D18" s="38">
        <v>640.22</v>
      </c>
      <c r="E18" s="12"/>
      <c r="F18" s="13"/>
    </row>
    <row r="19" spans="1:8" ht="15" customHeight="1" x14ac:dyDescent="0.4">
      <c r="A19" s="23" t="s">
        <v>20</v>
      </c>
      <c r="B19" s="38">
        <v>5674.71</v>
      </c>
      <c r="C19" s="38">
        <v>5674.71</v>
      </c>
      <c r="D19" s="38" t="s">
        <v>10</v>
      </c>
      <c r="E19" s="12"/>
      <c r="F19" s="13"/>
    </row>
    <row r="20" spans="1:8" ht="14.25" customHeight="1" x14ac:dyDescent="0.4">
      <c r="A20" s="23" t="s">
        <v>21</v>
      </c>
      <c r="B20" s="38">
        <v>12987.08</v>
      </c>
      <c r="C20" s="38">
        <v>9349.18</v>
      </c>
      <c r="D20" s="38">
        <v>3637.9</v>
      </c>
      <c r="E20" s="12"/>
      <c r="F20" s="13"/>
    </row>
    <row r="21" spans="1:8" ht="16.5" customHeight="1" x14ac:dyDescent="0.4">
      <c r="A21" s="23" t="s">
        <v>22</v>
      </c>
      <c r="B21" s="38">
        <v>13542.23</v>
      </c>
      <c r="C21" s="38">
        <v>2270.29</v>
      </c>
      <c r="D21" s="38">
        <v>11271.93</v>
      </c>
      <c r="E21" s="12"/>
      <c r="F21" s="13"/>
    </row>
    <row r="22" spans="1:8" ht="14.25" customHeight="1" x14ac:dyDescent="0.4">
      <c r="A22" s="23" t="s">
        <v>23</v>
      </c>
      <c r="B22" s="38">
        <v>7104.25</v>
      </c>
      <c r="C22" s="38">
        <v>1417.59</v>
      </c>
      <c r="D22" s="38">
        <v>5686.66</v>
      </c>
      <c r="E22" s="12"/>
      <c r="F22" s="13"/>
    </row>
    <row r="23" spans="1:8" ht="14.25" customHeight="1" x14ac:dyDescent="0.4">
      <c r="A23" s="23" t="s">
        <v>24</v>
      </c>
      <c r="B23" s="38">
        <v>3343.9</v>
      </c>
      <c r="C23" s="38">
        <v>2771.68</v>
      </c>
      <c r="D23" s="38">
        <v>572.22</v>
      </c>
      <c r="E23" s="12"/>
      <c r="F23" s="13"/>
    </row>
    <row r="24" spans="1:8" ht="14.25" customHeight="1" x14ac:dyDescent="0.4">
      <c r="A24" s="22" t="s">
        <v>25</v>
      </c>
      <c r="B24" s="38">
        <v>13665.07</v>
      </c>
      <c r="C24" s="38">
        <v>7282.34</v>
      </c>
      <c r="D24" s="38">
        <v>6382.73</v>
      </c>
      <c r="E24" s="12"/>
      <c r="F24" s="13"/>
    </row>
    <row r="25" spans="1:8" ht="15.75" customHeight="1" x14ac:dyDescent="0.4">
      <c r="A25" s="22" t="s">
        <v>26</v>
      </c>
      <c r="B25" s="38">
        <v>685.01</v>
      </c>
      <c r="C25" s="38" t="s">
        <v>10</v>
      </c>
      <c r="D25" s="38">
        <v>685.01</v>
      </c>
      <c r="E25" s="12"/>
      <c r="F25" s="13"/>
    </row>
    <row r="26" spans="1:8" ht="17.25" customHeight="1" x14ac:dyDescent="0.4">
      <c r="A26" s="23" t="s">
        <v>32</v>
      </c>
      <c r="B26" s="38">
        <v>373.19</v>
      </c>
      <c r="C26" s="38">
        <v>373.19</v>
      </c>
      <c r="D26" s="38" t="s">
        <v>10</v>
      </c>
      <c r="E26" s="12"/>
    </row>
    <row r="27" spans="1:8" s="3" customFormat="1" ht="16.5" customHeight="1" x14ac:dyDescent="0.45">
      <c r="B27" s="24"/>
      <c r="C27" s="26" t="s">
        <v>27</v>
      </c>
      <c r="D27" s="25"/>
    </row>
    <row r="28" spans="1:8" s="15" customFormat="1" ht="18.75" customHeight="1" x14ac:dyDescent="0.5">
      <c r="A28" s="11" t="s">
        <v>5</v>
      </c>
      <c r="B28" s="41">
        <f>B5/B$5*100</f>
        <v>100</v>
      </c>
      <c r="C28" s="42">
        <f>C5/C$5*100</f>
        <v>100</v>
      </c>
      <c r="D28" s="41">
        <f>D5/D$5*100</f>
        <v>100</v>
      </c>
    </row>
    <row r="29" spans="1:8" s="18" customFormat="1" ht="18" customHeight="1" x14ac:dyDescent="0.5">
      <c r="A29" s="16" t="s">
        <v>6</v>
      </c>
      <c r="B29" s="27">
        <f>B6/B$5*100</f>
        <v>3.5936328585670099</v>
      </c>
      <c r="C29" s="35">
        <f>C6/C$5*100</f>
        <v>4.156151187115416</v>
      </c>
      <c r="D29" s="27">
        <f>D6/D$5*100</f>
        <v>2.9434436286584909</v>
      </c>
      <c r="F29" s="27"/>
      <c r="G29" s="35"/>
      <c r="H29" s="27"/>
    </row>
    <row r="30" spans="1:8" s="18" customFormat="1" ht="16.5" customHeight="1" x14ac:dyDescent="0.5">
      <c r="A30" s="16" t="s">
        <v>7</v>
      </c>
      <c r="B30" s="27">
        <f>B7/B$5*100</f>
        <v>0.21473325015796393</v>
      </c>
      <c r="C30" s="35">
        <f>C7/C$5*100</f>
        <v>0.24545598418826911</v>
      </c>
      <c r="D30" s="27">
        <f>D7/D$5*100</f>
        <v>0.17922224586518662</v>
      </c>
      <c r="F30" s="27"/>
      <c r="G30" s="35"/>
      <c r="H30" s="27"/>
    </row>
    <row r="31" spans="1:8" s="18" customFormat="1" ht="16.5" customHeight="1" x14ac:dyDescent="0.5">
      <c r="A31" s="16" t="s">
        <v>8</v>
      </c>
      <c r="B31" s="27">
        <f>B8/B$5*100</f>
        <v>60.489128922878962</v>
      </c>
      <c r="C31" s="35">
        <f>C8/C$5*100</f>
        <v>58.115595778776651</v>
      </c>
      <c r="D31" s="27">
        <f>D8/D$5*100</f>
        <v>63.232587418015676</v>
      </c>
      <c r="F31" s="27"/>
      <c r="G31" s="35"/>
      <c r="H31" s="27"/>
    </row>
    <row r="32" spans="1:8" s="18" customFormat="1" ht="18" customHeight="1" x14ac:dyDescent="0.5">
      <c r="A32" s="16" t="s">
        <v>9</v>
      </c>
      <c r="B32" s="27">
        <f>B9/B$5*100</f>
        <v>0.15327755677106314</v>
      </c>
      <c r="C32" s="35">
        <f>C9/C$5*100</f>
        <v>0.28588731262778977</v>
      </c>
      <c r="D32" s="27" t="s">
        <v>10</v>
      </c>
      <c r="F32" s="27"/>
      <c r="G32" s="35"/>
      <c r="H32" s="27"/>
    </row>
    <row r="33" spans="1:8" s="18" customFormat="1" ht="17.25" customHeight="1" x14ac:dyDescent="0.5">
      <c r="A33" s="16" t="s">
        <v>11</v>
      </c>
      <c r="B33" s="27">
        <f>B10/B$5*100</f>
        <v>0.21398055180037817</v>
      </c>
      <c r="C33" s="35">
        <f>C10/C$5*100</f>
        <v>0.24945149924997886</v>
      </c>
      <c r="D33" s="27">
        <f>D10/D$5*100</f>
        <v>0.17298130460092123</v>
      </c>
      <c r="F33" s="27"/>
      <c r="G33" s="35"/>
      <c r="H33" s="27"/>
    </row>
    <row r="34" spans="1:8" ht="13.5" customHeight="1" x14ac:dyDescent="0.4">
      <c r="A34" s="16" t="s">
        <v>12</v>
      </c>
      <c r="B34" s="27">
        <f>B11/B$5*100</f>
        <v>2.6333819638096756</v>
      </c>
      <c r="C34" s="35">
        <f>C11/C$5*100</f>
        <v>4.5430018813676298</v>
      </c>
      <c r="D34" s="27">
        <f>D11/D$5*100</f>
        <v>0.42613956724813495</v>
      </c>
      <c r="F34" s="27"/>
      <c r="G34" s="35"/>
      <c r="H34" s="27"/>
    </row>
    <row r="35" spans="1:8" ht="13.5" customHeight="1" x14ac:dyDescent="0.4">
      <c r="A35" s="16" t="s">
        <v>13</v>
      </c>
      <c r="B35" s="27">
        <f>B12/B$5*100</f>
        <v>11.727702140151788</v>
      </c>
      <c r="C35" s="35">
        <f>C12/C$5*100</f>
        <v>12.108312611616148</v>
      </c>
      <c r="D35" s="27">
        <f>D12/D$5*100</f>
        <v>11.287768726216294</v>
      </c>
      <c r="F35" s="27"/>
      <c r="G35" s="35"/>
      <c r="H35" s="27"/>
    </row>
    <row r="36" spans="1:8" ht="13.5" customHeight="1" x14ac:dyDescent="0.4">
      <c r="A36" s="16" t="s">
        <v>14</v>
      </c>
      <c r="B36" s="27">
        <f>B13/B$5*100</f>
        <v>4.6180201092829973</v>
      </c>
      <c r="C36" s="35">
        <f>C13/C$5*100</f>
        <v>6.2753121694549385</v>
      </c>
      <c r="D36" s="27">
        <f>D13/D$5*100</f>
        <v>2.7024319521515605</v>
      </c>
      <c r="F36" s="27"/>
      <c r="G36" s="35"/>
      <c r="H36" s="27"/>
    </row>
    <row r="37" spans="1:8" s="20" customFormat="1" ht="13.5" customHeight="1" x14ac:dyDescent="0.4">
      <c r="A37" s="21" t="s">
        <v>15</v>
      </c>
      <c r="B37" s="27">
        <f>B14/B$5*100</f>
        <v>5.946595802097085</v>
      </c>
      <c r="C37" s="35">
        <f>C14/C$5*100</f>
        <v>4.2556011989938627</v>
      </c>
      <c r="D37" s="27">
        <f>D14/D$5*100</f>
        <v>7.9011360252846359</v>
      </c>
      <c r="F37" s="27"/>
      <c r="G37" s="35"/>
      <c r="H37" s="27"/>
    </row>
    <row r="38" spans="1:8" ht="13.5" customHeight="1" x14ac:dyDescent="0.4">
      <c r="A38" s="22" t="s">
        <v>16</v>
      </c>
      <c r="B38" s="27">
        <f>B15/B$5*100</f>
        <v>0.20520934169970026</v>
      </c>
      <c r="C38" s="35">
        <f>C15/C$5*100</f>
        <v>0.27217941198114304</v>
      </c>
      <c r="D38" s="27">
        <f>D15/D$5*100</f>
        <v>0.12780169787132026</v>
      </c>
      <c r="F38" s="27"/>
      <c r="G38" s="35"/>
      <c r="H38" s="27"/>
    </row>
    <row r="39" spans="1:8" ht="13.5" customHeight="1" x14ac:dyDescent="0.4">
      <c r="A39" s="22" t="s">
        <v>17</v>
      </c>
      <c r="B39" s="27">
        <f>B16/B$5*100</f>
        <v>0.8558899277397839</v>
      </c>
      <c r="C39" s="35" t="s">
        <v>10</v>
      </c>
      <c r="D39" s="27">
        <f>D16/D$5*100</f>
        <v>1.2590316115220619</v>
      </c>
      <c r="F39" s="27"/>
      <c r="G39" s="35"/>
      <c r="H39" s="27"/>
    </row>
    <row r="40" spans="1:8" ht="13.5" customHeight="1" x14ac:dyDescent="0.4">
      <c r="A40" s="22" t="s">
        <v>18</v>
      </c>
      <c r="B40" s="27">
        <f>B17/B$5*100</f>
        <v>0.67635889784536352</v>
      </c>
      <c r="C40" s="35">
        <f>C17/C$5*100</f>
        <v>0.71365098645025049</v>
      </c>
      <c r="D40" s="27">
        <f>D17/D$5*100</f>
        <v>0.63325467680733682</v>
      </c>
      <c r="F40" s="27"/>
      <c r="G40" s="35" t="s">
        <v>31</v>
      </c>
      <c r="H40" s="27"/>
    </row>
    <row r="41" spans="1:8" ht="13.5" customHeight="1" x14ac:dyDescent="0.4">
      <c r="A41" s="23" t="s">
        <v>19</v>
      </c>
      <c r="B41" s="27">
        <f>B18/B$5*100</f>
        <v>0.25368575697509277</v>
      </c>
      <c r="C41" s="35">
        <f>C18/C$5*100</f>
        <v>0.29795869409162662</v>
      </c>
      <c r="D41" s="27">
        <f>D18/D$5*100</f>
        <v>0.2025126921544852</v>
      </c>
      <c r="F41" s="27"/>
      <c r="G41" s="35"/>
      <c r="H41" s="27"/>
    </row>
    <row r="42" spans="1:8" ht="13.5" customHeight="1" x14ac:dyDescent="0.4">
      <c r="A42" s="23" t="s">
        <v>20</v>
      </c>
      <c r="B42" s="27">
        <f>B19/B$5*100</f>
        <v>0.83262083757808247</v>
      </c>
      <c r="C42" s="35">
        <f>C19/C$5*100</f>
        <v>1.5529718682078808</v>
      </c>
      <c r="D42" s="27" t="s">
        <v>10</v>
      </c>
      <c r="F42" s="27"/>
      <c r="G42" s="35"/>
      <c r="H42" s="27"/>
    </row>
    <row r="43" spans="1:8" ht="13.5" customHeight="1" x14ac:dyDescent="0.4">
      <c r="A43" s="23" t="s">
        <v>21</v>
      </c>
      <c r="B43" s="27">
        <f>B20/B$5*100</f>
        <v>1.9055270537690145</v>
      </c>
      <c r="C43" s="35">
        <f>C20/C$5*100</f>
        <v>2.5585472263449156</v>
      </c>
      <c r="D43" s="27">
        <f>D20/D$5*100</f>
        <v>1.1507308781181496</v>
      </c>
      <c r="F43" s="27"/>
      <c r="G43" s="35"/>
      <c r="H43" s="27"/>
    </row>
    <row r="44" spans="1:8" ht="13.5" customHeight="1" x14ac:dyDescent="0.4">
      <c r="A44" s="23" t="s">
        <v>22</v>
      </c>
      <c r="B44" s="27">
        <f>B21/B$5*100</f>
        <v>1.9869813409451824</v>
      </c>
      <c r="C44" s="35">
        <f>C21/C$5*100</f>
        <v>0.62129985544171773</v>
      </c>
      <c r="D44" s="27">
        <f>D21/D$5*100</f>
        <v>3.565506997714702</v>
      </c>
      <c r="F44" s="27"/>
      <c r="G44" s="35"/>
      <c r="H44" s="27"/>
    </row>
    <row r="45" spans="1:8" ht="13.5" customHeight="1" x14ac:dyDescent="0.4">
      <c r="A45" s="23" t="s">
        <v>23</v>
      </c>
      <c r="B45" s="27">
        <f>B22/B$5*100</f>
        <v>1.0423698453954637</v>
      </c>
      <c r="C45" s="35">
        <f>C22/C$5*100</f>
        <v>0.38794535591295581</v>
      </c>
      <c r="D45" s="27">
        <f>D22/D$5*100</f>
        <v>1.7987892067839568</v>
      </c>
      <c r="F45" s="27"/>
      <c r="G45" s="35"/>
      <c r="H45" s="27"/>
    </row>
    <row r="46" spans="1:8" ht="13.5" customHeight="1" x14ac:dyDescent="0.4">
      <c r="A46" s="23" t="s">
        <v>24</v>
      </c>
      <c r="B46" s="27">
        <f>B23/B$5*100</f>
        <v>0.49063314579552969</v>
      </c>
      <c r="C46" s="35">
        <f>C23/C$5*100</f>
        <v>0.7585129579616261</v>
      </c>
      <c r="D46" s="27">
        <f>D23/D$5*100</f>
        <v>0.18100311253106671</v>
      </c>
      <c r="E46" s="28"/>
      <c r="F46" s="27"/>
      <c r="G46" s="35"/>
      <c r="H46" s="27"/>
    </row>
    <row r="47" spans="1:8" ht="13.5" customHeight="1" x14ac:dyDescent="0.4">
      <c r="A47" s="22" t="s">
        <v>25</v>
      </c>
      <c r="B47" s="27">
        <f>B24/B$5*100</f>
        <v>2.0050050185759498</v>
      </c>
      <c r="C47" s="27">
        <f t="shared" ref="C47:D47" si="0">C24/C$5*100</f>
        <v>1.9929245996227085</v>
      </c>
      <c r="D47" s="27">
        <f t="shared" si="0"/>
        <v>2.0189682227909111</v>
      </c>
      <c r="F47" s="27"/>
      <c r="G47" s="35"/>
      <c r="H47" s="27"/>
    </row>
    <row r="48" spans="1:8" ht="15.75" customHeight="1" x14ac:dyDescent="0.4">
      <c r="A48" s="23" t="s">
        <v>33</v>
      </c>
      <c r="B48" s="27">
        <f>B25/B$5*100</f>
        <v>0.10050797308573695</v>
      </c>
      <c r="C48" s="27" t="s">
        <v>10</v>
      </c>
      <c r="D48" s="27">
        <f>D25/D$5*100</f>
        <v>0.21668054614467513</v>
      </c>
      <c r="E48" s="12"/>
    </row>
    <row r="49" spans="1:8" ht="15" customHeight="1" x14ac:dyDescent="0.4">
      <c r="A49" s="40" t="s">
        <v>32</v>
      </c>
      <c r="B49" s="43">
        <f>B26/B$5*100</f>
        <v>5.47562378299093E-2</v>
      </c>
      <c r="C49" s="43">
        <f>C26/C$5*100</f>
        <v>0.10212919629311439</v>
      </c>
      <c r="D49" s="43" t="s">
        <v>10</v>
      </c>
      <c r="F49" s="27"/>
      <c r="G49" s="35"/>
      <c r="H49" s="27"/>
    </row>
    <row r="50" spans="1:8" ht="3" customHeight="1" x14ac:dyDescent="0.4">
      <c r="B50" s="27"/>
      <c r="C50" s="35"/>
      <c r="D50" s="27"/>
    </row>
    <row r="51" spans="1:8" s="29" customFormat="1" ht="13.5" customHeight="1" x14ac:dyDescent="0.5">
      <c r="A51" s="15" t="s">
        <v>34</v>
      </c>
      <c r="B51" s="36"/>
      <c r="C51" s="37"/>
      <c r="D51" s="32"/>
      <c r="G51" s="32"/>
    </row>
    <row r="52" spans="1:8" s="29" customFormat="1" ht="13.5" customHeight="1" x14ac:dyDescent="0.35">
      <c r="A52" s="30"/>
      <c r="B52" s="31"/>
      <c r="C52" s="32"/>
      <c r="D52" s="32"/>
      <c r="F52" s="33"/>
    </row>
    <row r="53" spans="1:8" ht="14.25" customHeight="1" x14ac:dyDescent="0.4">
      <c r="B53" s="34"/>
      <c r="C53" s="34"/>
      <c r="D53" s="34"/>
    </row>
    <row r="54" spans="1:8" ht="14.25" customHeight="1" x14ac:dyDescent="0.4">
      <c r="B54" s="34"/>
      <c r="C54" s="34"/>
      <c r="D54" s="34"/>
    </row>
    <row r="57" spans="1:8" ht="14.25" customHeight="1" x14ac:dyDescent="0.4">
      <c r="B57" s="34"/>
      <c r="C57" s="34"/>
      <c r="D57" s="34"/>
    </row>
  </sheetData>
  <sheetProtection selectLockedCells="1" selectUnlockedCells="1"/>
  <phoneticPr fontId="15" type="noConversion"/>
  <pageMargins left="0.98425196850393704" right="0.98425196850393704" top="0.78740157480314965" bottom="0.39370078740157483" header="0.51181102362204722" footer="0.51181102362204722"/>
  <pageSetup paperSize="9" firstPageNumber="10" orientation="portrait" useFirstPageNumber="1" horizontalDpi="300" verticalDpi="300" r:id="rId1"/>
  <headerFooter alignWithMargins="0">
    <oddHeader>&amp;R&amp;"TH SarabunPSK,ธรรมดา"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2016-06-30T08:22:00Z</cp:lastPrinted>
  <dcterms:created xsi:type="dcterms:W3CDTF">2015-07-16T03:09:58Z</dcterms:created>
  <dcterms:modified xsi:type="dcterms:W3CDTF">2017-10-09T04:01:28Z</dcterms:modified>
</cp:coreProperties>
</file>