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7หญิงและชาย\"/>
    </mc:Choice>
  </mc:AlternateContent>
  <bookViews>
    <workbookView xWindow="0" yWindow="0" windowWidth="20490" windowHeight="7680"/>
  </bookViews>
  <sheets>
    <sheet name="T-7.4" sheetId="24" r:id="rId1"/>
  </sheets>
  <definedNames>
    <definedName name="_xlnm.Print_Area" localSheetId="0">'T-7.4'!$A$1:$V$23</definedName>
  </definedNames>
  <calcPr calcId="162913"/>
</workbook>
</file>

<file path=xl/calcChain.xml><?xml version="1.0" encoding="utf-8"?>
<calcChain xmlns="http://schemas.openxmlformats.org/spreadsheetml/2006/main">
  <c r="S14" i="24" l="1"/>
  <c r="R14" i="24"/>
  <c r="Q16" i="24"/>
  <c r="Q17" i="24"/>
  <c r="Q18" i="24"/>
  <c r="Q15" i="24"/>
  <c r="Q9" i="24"/>
  <c r="Q10" i="24"/>
  <c r="Q11" i="24"/>
  <c r="R8" i="24"/>
  <c r="S8" i="24"/>
  <c r="Q8" i="24" l="1"/>
  <c r="Q14" i="24"/>
  <c r="F14" i="24" l="1"/>
  <c r="G14" i="24"/>
  <c r="H14" i="24"/>
  <c r="I14" i="24"/>
  <c r="J14" i="24"/>
  <c r="K14" i="24"/>
  <c r="L14" i="24"/>
  <c r="M14" i="24"/>
  <c r="N14" i="24"/>
  <c r="O14" i="24"/>
  <c r="P14" i="24"/>
  <c r="E14" i="24"/>
  <c r="F8" i="24"/>
  <c r="G8" i="24"/>
  <c r="H8" i="24"/>
  <c r="I8" i="24"/>
  <c r="J8" i="24"/>
  <c r="K8" i="24"/>
  <c r="L8" i="24"/>
  <c r="M8" i="24"/>
  <c r="N8" i="24"/>
  <c r="O8" i="24"/>
  <c r="P8" i="24"/>
  <c r="E8" i="24"/>
</calcChain>
</file>

<file path=xl/sharedStrings.xml><?xml version="1.0" encoding="utf-8"?>
<sst xmlns="http://schemas.openxmlformats.org/spreadsheetml/2006/main" count="73" uniqueCount="42">
  <si>
    <t>Total</t>
  </si>
  <si>
    <t>รวม</t>
  </si>
  <si>
    <t>ชาย</t>
  </si>
  <si>
    <t>หญิง</t>
  </si>
  <si>
    <t>Male</t>
  </si>
  <si>
    <t>Female</t>
  </si>
  <si>
    <t>ตาราง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</si>
  <si>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</si>
  <si>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</si>
  <si>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</si>
  <si>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</si>
  <si>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</si>
  <si>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</si>
  <si>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</si>
  <si>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</si>
  <si>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</si>
  <si>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</si>
  <si>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</si>
  <si>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</si>
  <si>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</si>
  <si>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</si>
  <si>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</si>
  <si>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</si>
  <si>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</si>
  <si>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</si>
  <si>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</si>
  <si>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>Table</t>
  </si>
  <si>
    <t>นักเรียน  Student</t>
  </si>
  <si>
    <t>ครู  Teacher</t>
  </si>
  <si>
    <t xml:space="preserve">  Dip.in Ed. or equivalent</t>
  </si>
  <si>
    <t>2559 (2016)</t>
  </si>
  <si>
    <t>ครู จำแนกตามเพศและวุฒิการศึกษา และนักเรียน จำแนกตามเพศและระดับการศึกษา พ.ศ. 2555 - 2559</t>
  </si>
  <si>
    <t>Teacher by Sex and Qualification and Student by Sex and Level of Education: 2012 - 2016</t>
  </si>
  <si>
    <t>2555 (2012)</t>
  </si>
  <si>
    <t>2556 (2013)</t>
  </si>
  <si>
    <t>2557 (2014)</t>
  </si>
  <si>
    <t>2558 (2015)</t>
  </si>
  <si>
    <t xml:space="preserve">     ที่มา:   สำนักงานเขตพื้นที่การศึกษาประถมศึกษาจังหวัดสงขลา เขต 1,2,3</t>
  </si>
  <si>
    <t xml:space="preserve">              สำนักงานเขตพื้นที่การศึกษามัธยมศึกษาเขต 16 จังหวัดสงขลา</t>
  </si>
  <si>
    <t xml:space="preserve"> Source:   Songkhla  Primary Educational Service Area Office,Area 1,2,3 </t>
  </si>
  <si>
    <t>-</t>
  </si>
  <si>
    <t xml:space="preserve">              Songkhla  Secondary Educational Service Area Office,Area 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</si>
</sst>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43" fontId="12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11" fillId="0" borderId="0" xfId="0" applyFont="1" applyBorder="1"/>
    <xf numFmtId="0" fontId="11" fillId="0" borderId="0" xfId="0" applyFont="1"/>
    <xf numFmtId="0" fontId="7" fillId="0" borderId="10" xfId="0" applyFont="1" applyBorder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10" xfId="0" applyFont="1" applyBorder="1"/>
    <xf numFmtId="0" fontId="7" fillId="0" borderId="0" xfId="0" applyFont="1" applyBorder="1" applyAlignment="1">
      <alignment horizontal="left"/>
    </xf>
    <xf numFmtId="164" fontId="10" fillId="0" borderId="2" xfId="3" applyNumberFormat="1" applyFont="1" applyBorder="1"/>
    <xf numFmtId="164" fontId="10" fillId="0" borderId="3" xfId="3" applyNumberFormat="1" applyFont="1" applyBorder="1"/>
    <xf numFmtId="164" fontId="10" fillId="0" borderId="0" xfId="3" applyNumberFormat="1" applyFont="1"/>
    <xf numFmtId="164" fontId="9" fillId="0" borderId="3" xfId="3" applyNumberFormat="1" applyFont="1" applyBorder="1"/>
    <xf numFmtId="0" fontId="10" fillId="0" borderId="3" xfId="0" applyFont="1" applyBorder="1"/>
    <xf numFmtId="164" fontId="10" fillId="0" borderId="3" xfId="3" applyNumberFormat="1" applyFont="1" applyBorder="1" applyAlignment="1">
      <alignment horizontal="right"/>
    </xf>
    <xf numFmtId="164" fontId="9" fillId="0" borderId="0" xfId="3" applyNumberFormat="1" applyFont="1"/>
    <xf numFmtId="164" fontId="9" fillId="0" borderId="2" xfId="0" applyNumberFormat="1" applyFont="1" applyBorder="1"/>
    <xf numFmtId="164" fontId="10" fillId="0" borderId="0" xfId="0" applyNumberFormat="1" applyFont="1"/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/>
    <xf numFmtId="0" fontId="7" fillId="0" borderId="0" xfId="0" applyFont="1" applyAlignment="1">
      <alignment horizontal="left"/>
    </xf>
    <xf numFmtId="0" fontId="7" fillId="0" borderId="3" xfId="0" applyFont="1" applyBorder="1"/>
    <xf numFmtId="0" fontId="7" fillId="0" borderId="0" xfId="0" applyFont="1" applyAlignment="1"/>
    <xf numFmtId="0" fontId="7" fillId="0" borderId="9" xfId="0" applyFont="1" applyBorder="1" applyAlignment="1"/>
    <xf numFmtId="0" fontId="7" fillId="0" borderId="5" xfId="0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4">
    <cellStyle name="Comma 2" xfId="1"/>
    <cellStyle name="Normal 2" xfId="2"/>
    <cellStyle name="จุลภาค" xfId="3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867650" y="5981700"/>
          <a:ext cx="1571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tabSelected="1" view="pageBreakPreview" zoomScaleNormal="100" zoomScaleSheetLayoutView="100" workbookViewId="0">
      <selection activeCell="J44" sqref="J44"/>
    </sheetView>
  </sheetViews>
  <sheetFormatPr defaultColWidth="9.09765625" defaultRowHeight="18.75"/>
  <cols>
    <col min="1" max="1" width="0.8984375" style="5" customWidth="1"/>
    <col min="2" max="2" width="4.59765625" style="5" customWidth="1"/>
    <col min="3" max="3" width="4.09765625" style="5" customWidth="1"/>
    <col min="4" max="4" width="3.3984375" style="5" customWidth="1"/>
    <col min="5" max="19" width="5" style="5" customWidth="1"/>
    <col min="20" max="20" width="13.3984375" style="4" customWidth="1"/>
    <col min="21" max="21" width="2.09765625" style="5" customWidth="1"/>
    <col min="22" max="22" width="3.5" style="5" customWidth="1"/>
    <col min="23" max="16384" width="9.09765625" style="5"/>
  </cols>
  <sheetData>
    <row r="1" spans="1:20" s="1" customFormat="1">
      <c r="B1" s="1" t="s">
        <v>6</v>
      </c>
      <c r="C1" s="2">
        <v>7.4</v>
      </c>
      <c r="D1" s="1" t="s">
        <v>31</v>
      </c>
      <c r="T1" s="7"/>
    </row>
    <row r="2" spans="1:20" s="3" customFormat="1">
      <c r="B2" s="1" t="s">
        <v>26</v>
      </c>
      <c r="C2" s="2">
        <v>7.4</v>
      </c>
      <c r="D2" s="1" t="s">
        <v>32</v>
      </c>
      <c r="E2" s="1"/>
      <c r="T2" s="8"/>
    </row>
    <row r="3" spans="1:20" ht="6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20" s="6" customFormat="1" ht="21" customHeight="1">
      <c r="A4" s="11"/>
      <c r="B4" s="11"/>
      <c r="C4" s="11"/>
      <c r="D4" s="11"/>
      <c r="E4" s="39" t="s">
        <v>33</v>
      </c>
      <c r="F4" s="40"/>
      <c r="G4" s="40"/>
      <c r="H4" s="39" t="s">
        <v>34</v>
      </c>
      <c r="I4" s="40"/>
      <c r="J4" s="40"/>
      <c r="K4" s="39" t="s">
        <v>35</v>
      </c>
      <c r="L4" s="40"/>
      <c r="M4" s="40"/>
      <c r="N4" s="39" t="s">
        <v>36</v>
      </c>
      <c r="O4" s="40"/>
      <c r="P4" s="40"/>
      <c r="Q4" s="39" t="s">
        <v>30</v>
      </c>
      <c r="R4" s="40"/>
      <c r="S4" s="40"/>
      <c r="T4" s="36" t="s">
        <v>21</v>
      </c>
    </row>
    <row r="5" spans="1:20" s="6" customFormat="1" ht="21" customHeight="1">
      <c r="A5" s="41" t="s">
        <v>7</v>
      </c>
      <c r="B5" s="41"/>
      <c r="C5" s="41"/>
      <c r="D5" s="42"/>
      <c r="E5" s="12" t="s">
        <v>1</v>
      </c>
      <c r="F5" s="12" t="s">
        <v>2</v>
      </c>
      <c r="G5" s="13" t="s">
        <v>3</v>
      </c>
      <c r="H5" s="12" t="s">
        <v>1</v>
      </c>
      <c r="I5" s="12" t="s">
        <v>2</v>
      </c>
      <c r="J5" s="13" t="s">
        <v>3</v>
      </c>
      <c r="K5" s="12" t="s">
        <v>1</v>
      </c>
      <c r="L5" s="12" t="s">
        <v>2</v>
      </c>
      <c r="M5" s="13" t="s">
        <v>3</v>
      </c>
      <c r="N5" s="12" t="s">
        <v>1</v>
      </c>
      <c r="O5" s="12" t="s">
        <v>2</v>
      </c>
      <c r="P5" s="13" t="s">
        <v>3</v>
      </c>
      <c r="Q5" s="12" t="s">
        <v>1</v>
      </c>
      <c r="R5" s="12" t="s">
        <v>2</v>
      </c>
      <c r="S5" s="13" t="s">
        <v>3</v>
      </c>
      <c r="T5" s="37"/>
    </row>
    <row r="6" spans="1:20" s="6" customFormat="1" ht="21" customHeight="1">
      <c r="A6" s="14"/>
      <c r="B6" s="14"/>
      <c r="C6" s="14"/>
      <c r="D6" s="14"/>
      <c r="E6" s="15" t="s">
        <v>0</v>
      </c>
      <c r="F6" s="15" t="s">
        <v>4</v>
      </c>
      <c r="G6" s="16" t="s">
        <v>5</v>
      </c>
      <c r="H6" s="15" t="s">
        <v>0</v>
      </c>
      <c r="I6" s="15" t="s">
        <v>4</v>
      </c>
      <c r="J6" s="16" t="s">
        <v>5</v>
      </c>
      <c r="K6" s="15" t="s">
        <v>0</v>
      </c>
      <c r="L6" s="15" t="s">
        <v>4</v>
      </c>
      <c r="M6" s="16" t="s">
        <v>5</v>
      </c>
      <c r="N6" s="15" t="s">
        <v>0</v>
      </c>
      <c r="O6" s="15" t="s">
        <v>4</v>
      </c>
      <c r="P6" s="16" t="s">
        <v>5</v>
      </c>
      <c r="Q6" s="15" t="s">
        <v>0</v>
      </c>
      <c r="R6" s="15" t="s">
        <v>4</v>
      </c>
      <c r="S6" s="16" t="s">
        <v>5</v>
      </c>
      <c r="T6" s="38"/>
    </row>
    <row r="7" spans="1:20" s="10" customFormat="1" ht="30.75" customHeight="1">
      <c r="A7" s="6"/>
      <c r="B7" s="6"/>
      <c r="C7" s="6"/>
      <c r="D7" s="6"/>
      <c r="E7" s="45" t="s">
        <v>28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7"/>
      <c r="T7" s="29"/>
    </row>
    <row r="8" spans="1:20" s="10" customFormat="1" ht="28.5" customHeight="1">
      <c r="A8" s="43" t="s">
        <v>11</v>
      </c>
      <c r="B8" s="43"/>
      <c r="C8" s="43"/>
      <c r="D8" s="44"/>
      <c r="E8" s="22">
        <f>SUM(E9:E12)</f>
        <v>13043</v>
      </c>
      <c r="F8" s="22">
        <f t="shared" ref="F8:S8" si="0">SUM(F9:F12)</f>
        <v>3482</v>
      </c>
      <c r="G8" s="22">
        <f t="shared" si="0"/>
        <v>9561</v>
      </c>
      <c r="H8" s="22">
        <f t="shared" si="0"/>
        <v>11230</v>
      </c>
      <c r="I8" s="22">
        <f t="shared" si="0"/>
        <v>2992</v>
      </c>
      <c r="J8" s="22">
        <f t="shared" si="0"/>
        <v>8238</v>
      </c>
      <c r="K8" s="22">
        <f t="shared" si="0"/>
        <v>11746</v>
      </c>
      <c r="L8" s="22">
        <f t="shared" si="0"/>
        <v>3219</v>
      </c>
      <c r="M8" s="22">
        <f t="shared" si="0"/>
        <v>8527</v>
      </c>
      <c r="N8" s="22">
        <f t="shared" si="0"/>
        <v>11671</v>
      </c>
      <c r="O8" s="22">
        <f t="shared" si="0"/>
        <v>2916</v>
      </c>
      <c r="P8" s="22">
        <f t="shared" si="0"/>
        <v>8755</v>
      </c>
      <c r="Q8" s="22">
        <f>SUM(R8:S8)</f>
        <v>11872</v>
      </c>
      <c r="R8" s="22">
        <f t="shared" si="0"/>
        <v>2927</v>
      </c>
      <c r="S8" s="22">
        <f t="shared" si="0"/>
        <v>8945</v>
      </c>
      <c r="T8" s="28" t="s">
        <v>17</v>
      </c>
    </row>
    <row r="9" spans="1:20" s="10" customFormat="1" ht="27" customHeight="1">
      <c r="A9" s="31"/>
      <c r="B9" s="31" t="s">
        <v>12</v>
      </c>
      <c r="C9" s="31"/>
      <c r="D9" s="31"/>
      <c r="E9" s="20">
        <v>1064</v>
      </c>
      <c r="F9" s="20">
        <v>243</v>
      </c>
      <c r="G9" s="20">
        <v>821</v>
      </c>
      <c r="H9" s="20">
        <v>1400</v>
      </c>
      <c r="I9" s="20">
        <v>503</v>
      </c>
      <c r="J9" s="20">
        <v>897</v>
      </c>
      <c r="K9" s="20">
        <v>1439</v>
      </c>
      <c r="L9" s="20">
        <v>512</v>
      </c>
      <c r="M9" s="20">
        <v>927</v>
      </c>
      <c r="N9" s="20">
        <v>1733</v>
      </c>
      <c r="O9" s="20">
        <v>600</v>
      </c>
      <c r="P9" s="20">
        <v>1133</v>
      </c>
      <c r="Q9" s="20">
        <f t="shared" ref="Q9:Q11" si="1">SUM(R9:S9)</f>
        <v>1439</v>
      </c>
      <c r="R9" s="23">
        <v>466</v>
      </c>
      <c r="S9" s="23">
        <v>973</v>
      </c>
      <c r="T9" s="29" t="s">
        <v>18</v>
      </c>
    </row>
    <row r="10" spans="1:20" s="10" customFormat="1" ht="27" customHeight="1">
      <c r="A10" s="33"/>
      <c r="B10" s="33" t="s">
        <v>13</v>
      </c>
      <c r="C10" s="33"/>
      <c r="D10" s="34"/>
      <c r="E10" s="20">
        <v>11698</v>
      </c>
      <c r="F10" s="20">
        <v>3139</v>
      </c>
      <c r="G10" s="20">
        <v>8559</v>
      </c>
      <c r="H10" s="19">
        <v>9700</v>
      </c>
      <c r="I10" s="19">
        <v>2443</v>
      </c>
      <c r="J10" s="20">
        <v>7257</v>
      </c>
      <c r="K10" s="21">
        <v>7966</v>
      </c>
      <c r="L10" s="19">
        <v>2057</v>
      </c>
      <c r="M10" s="20">
        <v>5909</v>
      </c>
      <c r="N10" s="21">
        <v>9637</v>
      </c>
      <c r="O10" s="19">
        <v>2214</v>
      </c>
      <c r="P10" s="20">
        <v>7423</v>
      </c>
      <c r="Q10" s="20">
        <f t="shared" si="1"/>
        <v>10391</v>
      </c>
      <c r="R10" s="20">
        <v>2441</v>
      </c>
      <c r="S10" s="20">
        <v>7950</v>
      </c>
      <c r="T10" s="29" t="s">
        <v>19</v>
      </c>
    </row>
    <row r="11" spans="1:20" s="10" customFormat="1" ht="27" customHeight="1">
      <c r="A11" s="31"/>
      <c r="B11" s="31" t="s">
        <v>14</v>
      </c>
      <c r="C11" s="31"/>
      <c r="D11" s="31"/>
      <c r="E11" s="20">
        <v>281</v>
      </c>
      <c r="F11" s="20">
        <v>100</v>
      </c>
      <c r="G11" s="20">
        <v>181</v>
      </c>
      <c r="H11" s="19">
        <v>111</v>
      </c>
      <c r="I11" s="19">
        <v>37</v>
      </c>
      <c r="J11" s="20">
        <v>74</v>
      </c>
      <c r="K11" s="21">
        <v>219</v>
      </c>
      <c r="L11" s="19">
        <v>72</v>
      </c>
      <c r="M11" s="20">
        <v>147</v>
      </c>
      <c r="N11" s="21">
        <v>186</v>
      </c>
      <c r="O11" s="19">
        <v>56</v>
      </c>
      <c r="P11" s="20">
        <v>130</v>
      </c>
      <c r="Q11" s="20">
        <f t="shared" si="1"/>
        <v>42</v>
      </c>
      <c r="R11" s="20">
        <v>20</v>
      </c>
      <c r="S11" s="20">
        <v>22</v>
      </c>
      <c r="T11" s="29" t="s">
        <v>29</v>
      </c>
    </row>
    <row r="12" spans="1:20" s="10" customFormat="1" ht="27" customHeight="1">
      <c r="A12" s="31"/>
      <c r="B12" s="31" t="s">
        <v>15</v>
      </c>
      <c r="C12" s="31"/>
      <c r="D12" s="31"/>
      <c r="E12" s="24" t="s">
        <v>40</v>
      </c>
      <c r="F12" s="24" t="s">
        <v>40</v>
      </c>
      <c r="G12" s="24" t="s">
        <v>40</v>
      </c>
      <c r="H12" s="19">
        <v>19</v>
      </c>
      <c r="I12" s="19">
        <v>9</v>
      </c>
      <c r="J12" s="20">
        <v>10</v>
      </c>
      <c r="K12" s="21">
        <v>2122</v>
      </c>
      <c r="L12" s="19">
        <v>578</v>
      </c>
      <c r="M12" s="20">
        <v>1544</v>
      </c>
      <c r="N12" s="21">
        <v>115</v>
      </c>
      <c r="O12" s="19">
        <v>46</v>
      </c>
      <c r="P12" s="20">
        <v>69</v>
      </c>
      <c r="Q12" s="24" t="s">
        <v>40</v>
      </c>
      <c r="R12" s="24" t="s">
        <v>40</v>
      </c>
      <c r="S12" s="24" t="s">
        <v>40</v>
      </c>
      <c r="T12" s="29" t="s">
        <v>20</v>
      </c>
    </row>
    <row r="13" spans="1:20" s="10" customFormat="1" ht="30.75" customHeight="1">
      <c r="A13" s="6"/>
      <c r="B13" s="6"/>
      <c r="C13" s="6"/>
      <c r="D13" s="6"/>
      <c r="E13" s="48" t="s">
        <v>27</v>
      </c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50"/>
      <c r="T13" s="29"/>
    </row>
    <row r="14" spans="1:20" s="10" customFormat="1" ht="28.5" customHeight="1">
      <c r="A14" s="43" t="s">
        <v>7</v>
      </c>
      <c r="B14" s="43"/>
      <c r="C14" s="43"/>
      <c r="D14" s="44"/>
      <c r="E14" s="22">
        <f>SUM(E15:E18)</f>
        <v>217638</v>
      </c>
      <c r="F14" s="22">
        <f t="shared" ref="F14:P14" si="2">SUM(F15:F18)</f>
        <v>106854</v>
      </c>
      <c r="G14" s="22">
        <f t="shared" si="2"/>
        <v>110784</v>
      </c>
      <c r="H14" s="22">
        <f t="shared" si="2"/>
        <v>216365</v>
      </c>
      <c r="I14" s="22">
        <f t="shared" si="2"/>
        <v>106967</v>
      </c>
      <c r="J14" s="22">
        <f t="shared" si="2"/>
        <v>109398</v>
      </c>
      <c r="K14" s="22">
        <f t="shared" si="2"/>
        <v>234695</v>
      </c>
      <c r="L14" s="22">
        <f t="shared" si="2"/>
        <v>111606</v>
      </c>
      <c r="M14" s="22">
        <f t="shared" si="2"/>
        <v>123089</v>
      </c>
      <c r="N14" s="22">
        <f t="shared" si="2"/>
        <v>214636</v>
      </c>
      <c r="O14" s="22">
        <f t="shared" si="2"/>
        <v>105523</v>
      </c>
      <c r="P14" s="22">
        <f t="shared" si="2"/>
        <v>109113</v>
      </c>
      <c r="Q14" s="25">
        <f>SUM(R14:S14)</f>
        <v>212299</v>
      </c>
      <c r="R14" s="26">
        <f>SUM(R15:R18)</f>
        <v>104244</v>
      </c>
      <c r="S14" s="26">
        <f>SUM(S15:S18)</f>
        <v>108055</v>
      </c>
      <c r="T14" s="28" t="s">
        <v>21</v>
      </c>
    </row>
    <row r="15" spans="1:20" s="10" customFormat="1" ht="27" customHeight="1">
      <c r="A15" s="6"/>
      <c r="B15" s="6" t="s">
        <v>10</v>
      </c>
      <c r="C15" s="6"/>
      <c r="D15" s="6"/>
      <c r="E15" s="20">
        <v>28621</v>
      </c>
      <c r="F15" s="20">
        <v>11457</v>
      </c>
      <c r="G15" s="20">
        <v>17164</v>
      </c>
      <c r="H15" s="19">
        <v>26706</v>
      </c>
      <c r="I15" s="19">
        <v>10000</v>
      </c>
      <c r="J15" s="20">
        <v>16706</v>
      </c>
      <c r="K15" s="21">
        <v>37213</v>
      </c>
      <c r="L15" s="19">
        <v>12897</v>
      </c>
      <c r="M15" s="20">
        <v>24316</v>
      </c>
      <c r="N15" s="21">
        <v>26731</v>
      </c>
      <c r="O15" s="19">
        <v>9693</v>
      </c>
      <c r="P15" s="20">
        <v>17038</v>
      </c>
      <c r="Q15" s="27">
        <f>SUM(R15:S15)</f>
        <v>26137</v>
      </c>
      <c r="R15" s="20">
        <v>9511</v>
      </c>
      <c r="S15" s="20">
        <v>16626</v>
      </c>
      <c r="T15" s="29" t="s">
        <v>22</v>
      </c>
    </row>
    <row r="16" spans="1:20" s="10" customFormat="1" ht="27" customHeight="1">
      <c r="A16" s="6"/>
      <c r="B16" s="6" t="s">
        <v>9</v>
      </c>
      <c r="C16" s="6"/>
      <c r="D16" s="6"/>
      <c r="E16" s="20">
        <v>44521</v>
      </c>
      <c r="F16" s="20">
        <v>21486</v>
      </c>
      <c r="G16" s="20">
        <v>23035</v>
      </c>
      <c r="H16" s="19">
        <v>47836</v>
      </c>
      <c r="I16" s="19">
        <v>23412</v>
      </c>
      <c r="J16" s="20">
        <v>24424</v>
      </c>
      <c r="K16" s="21">
        <v>52372</v>
      </c>
      <c r="L16" s="19">
        <v>23352</v>
      </c>
      <c r="M16" s="20">
        <v>29020</v>
      </c>
      <c r="N16" s="21">
        <v>48254</v>
      </c>
      <c r="O16" s="19">
        <v>23451</v>
      </c>
      <c r="P16" s="20">
        <v>24803</v>
      </c>
      <c r="Q16" s="27">
        <f t="shared" ref="Q16:Q18" si="3">SUM(R16:S16)</f>
        <v>47158</v>
      </c>
      <c r="R16" s="20">
        <v>22811</v>
      </c>
      <c r="S16" s="20">
        <v>24347</v>
      </c>
      <c r="T16" s="30" t="s">
        <v>23</v>
      </c>
    </row>
    <row r="17" spans="1:20" s="10" customFormat="1" ht="27" customHeight="1">
      <c r="A17" s="6"/>
      <c r="B17" s="6" t="s">
        <v>8</v>
      </c>
      <c r="C17" s="6"/>
      <c r="D17" s="6"/>
      <c r="E17" s="20">
        <v>106570</v>
      </c>
      <c r="F17" s="20">
        <v>54170</v>
      </c>
      <c r="G17" s="20">
        <v>52400</v>
      </c>
      <c r="H17" s="19">
        <v>104003</v>
      </c>
      <c r="I17" s="19">
        <v>53958</v>
      </c>
      <c r="J17" s="20">
        <v>50045</v>
      </c>
      <c r="K17" s="21">
        <v>106849</v>
      </c>
      <c r="L17" s="19">
        <v>55506</v>
      </c>
      <c r="M17" s="20">
        <v>51343</v>
      </c>
      <c r="N17" s="21">
        <v>103672</v>
      </c>
      <c r="O17" s="19">
        <v>53861</v>
      </c>
      <c r="P17" s="20">
        <v>49811</v>
      </c>
      <c r="Q17" s="27">
        <f t="shared" si="3"/>
        <v>102597</v>
      </c>
      <c r="R17" s="20">
        <v>53206</v>
      </c>
      <c r="S17" s="20">
        <v>49391</v>
      </c>
      <c r="T17" s="30" t="s">
        <v>24</v>
      </c>
    </row>
    <row r="18" spans="1:20" s="10" customFormat="1" ht="27" customHeight="1">
      <c r="A18" s="6"/>
      <c r="B18" s="6" t="s">
        <v>16</v>
      </c>
      <c r="C18" s="6"/>
      <c r="D18" s="6"/>
      <c r="E18" s="20">
        <v>37926</v>
      </c>
      <c r="F18" s="20">
        <v>19741</v>
      </c>
      <c r="G18" s="20">
        <v>18185</v>
      </c>
      <c r="H18" s="19">
        <v>37820</v>
      </c>
      <c r="I18" s="19">
        <v>19597</v>
      </c>
      <c r="J18" s="20">
        <v>18223</v>
      </c>
      <c r="K18" s="21">
        <v>38261</v>
      </c>
      <c r="L18" s="19">
        <v>19851</v>
      </c>
      <c r="M18" s="20">
        <v>18410</v>
      </c>
      <c r="N18" s="21">
        <v>35979</v>
      </c>
      <c r="O18" s="19">
        <v>18518</v>
      </c>
      <c r="P18" s="20">
        <v>17461</v>
      </c>
      <c r="Q18" s="27">
        <f t="shared" si="3"/>
        <v>36407</v>
      </c>
      <c r="R18" s="20">
        <v>18716</v>
      </c>
      <c r="S18" s="20">
        <v>17691</v>
      </c>
      <c r="T18" s="30" t="s">
        <v>25</v>
      </c>
    </row>
    <row r="19" spans="1:20" ht="6" customHeight="1">
      <c r="A19" s="6"/>
      <c r="B19" s="6"/>
      <c r="C19" s="6"/>
      <c r="D19" s="6"/>
      <c r="E19" s="32"/>
      <c r="F19" s="32"/>
      <c r="G19" s="32"/>
      <c r="H19" s="30"/>
      <c r="I19" s="30"/>
      <c r="J19" s="32"/>
      <c r="K19" s="6"/>
      <c r="L19" s="30"/>
      <c r="M19" s="32"/>
      <c r="N19" s="6"/>
      <c r="O19" s="30"/>
      <c r="P19" s="32"/>
      <c r="Q19" s="6"/>
      <c r="R19" s="30"/>
      <c r="S19" s="32"/>
      <c r="T19" s="35"/>
    </row>
    <row r="20" spans="1:20" ht="6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1:20" s="10" customFormat="1" ht="21" customHeight="1">
      <c r="B21" s="18" t="s">
        <v>37</v>
      </c>
      <c r="K21" s="6" t="s">
        <v>39</v>
      </c>
      <c r="T21" s="9"/>
    </row>
    <row r="22" spans="1:20" s="10" customFormat="1" ht="21" customHeight="1">
      <c r="B22" s="18" t="s">
        <v>38</v>
      </c>
      <c r="K22" s="6" t="s">
        <v>41</v>
      </c>
      <c r="T22" s="9"/>
    </row>
  </sheetData>
  <mergeCells count="11">
    <mergeCell ref="A14:D14"/>
    <mergeCell ref="E7:S7"/>
    <mergeCell ref="K4:M4"/>
    <mergeCell ref="N4:P4"/>
    <mergeCell ref="A8:D8"/>
    <mergeCell ref="E13:S13"/>
    <mergeCell ref="T4:T6"/>
    <mergeCell ref="A5:D5"/>
    <mergeCell ref="E4:G4"/>
    <mergeCell ref="H4:J4"/>
    <mergeCell ref="Q4:S4"/>
  </mergeCells>
  <phoneticPr fontId="1" type="noConversion"/>
  <pageMargins left="0" right="0" top="0.39370078740157483" bottom="0.39370078740157483" header="0.31496062992125984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2017-08-30T01:54:27Z</cp:lastPrinted>
  <dcterms:created xsi:type="dcterms:W3CDTF">2004-08-16T17:13:42Z</dcterms:created>
  <dcterms:modified xsi:type="dcterms:W3CDTF">2017-09-27T02:46:27Z</dcterms:modified>
</cp:coreProperties>
</file>