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9การคลัง\"/>
    </mc:Choice>
  </mc:AlternateContent>
  <bookViews>
    <workbookView xWindow="0" yWindow="0" windowWidth="20490" windowHeight="7680" tabRatio="656"/>
  </bookViews>
  <sheets>
    <sheet name="T-19.4" sheetId="23" r:id="rId1"/>
  </sheets>
  <definedNames>
    <definedName name="_xlnm.Print_Area" localSheetId="0">'T-19.4'!$A$1:$O$30</definedName>
  </definedNames>
  <calcPr calcId="162913"/>
</workbook>
</file>

<file path=xl/calcChain.xml><?xml version="1.0" encoding="utf-8"?>
<calcChain xmlns="http://schemas.openxmlformats.org/spreadsheetml/2006/main">
  <c r="F8" i="23" l="1"/>
  <c r="E10" i="23" l="1"/>
  <c r="E11" i="23"/>
  <c r="E12" i="23"/>
  <c r="E13" i="23"/>
  <c r="E14" i="23"/>
  <c r="E15" i="23"/>
  <c r="E17" i="23"/>
  <c r="E18" i="23"/>
  <c r="E19" i="23"/>
  <c r="E20" i="23"/>
  <c r="E21" i="23"/>
  <c r="E22" i="23"/>
  <c r="E23" i="23"/>
  <c r="E24" i="23"/>
  <c r="E9" i="23"/>
  <c r="G8" i="23"/>
  <c r="I8" i="23"/>
  <c r="J8" i="23"/>
  <c r="K8" i="23"/>
  <c r="L8" i="23"/>
  <c r="E8" i="23" l="1"/>
</calcChain>
</file>

<file path=xl/sharedStrings.xml><?xml version="1.0" encoding="utf-8"?>
<sst xmlns="http://schemas.openxmlformats.org/spreadsheetml/2006/main" count="92" uniqueCount="62">
  <si>
    <t>รวม</t>
  </si>
  <si>
    <t>Total</t>
  </si>
  <si>
    <t>Others</t>
  </si>
  <si>
    <t xml:space="preserve">ตาราง  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</si>
  <si>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</si>
  <si>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</si>
  <si>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</si>
  <si>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</si>
  <si>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</si>
  <si>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</si>
  <si>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</si>
  <si>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</si>
  <si>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</si>
  <si>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</si>
  <si>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</si>
  <si>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</si>
  <si>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</si>
  <si>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รวมยอด</t>
  </si>
  <si>
    <t>อำเภอ</t>
  </si>
  <si>
    <t>District</t>
  </si>
  <si>
    <t>Table</t>
  </si>
  <si>
    <t>ประเภทภาษี (บาท) Type of taxes (Baht)</t>
  </si>
  <si>
    <t>อำเภอเมืองสงขลา</t>
  </si>
  <si>
    <t>อำเภอสทิงพระ</t>
  </si>
  <si>
    <t>อำเภอจะนะ</t>
  </si>
  <si>
    <t>อำเภอนาทวี</t>
  </si>
  <si>
    <t>อำเภอเทพา</t>
  </si>
  <si>
    <t>อำเภอสะบ้าย้อย</t>
  </si>
  <si>
    <t>อำเภอระโนด</t>
  </si>
  <si>
    <t>อำเภอรัตภูมิ</t>
  </si>
  <si>
    <t>อำเภอสะเดา</t>
  </si>
  <si>
    <t>อำเภอหาดใหญ่</t>
  </si>
  <si>
    <t>อำเภอควนเนียง</t>
  </si>
  <si>
    <t>อำเภอบางกล่ำ</t>
  </si>
  <si>
    <t>อำเภอสิงหนคร</t>
  </si>
  <si>
    <t>อำเภอคลองหอยโข่ง</t>
  </si>
  <si>
    <t>อำเภอนาหม่อม</t>
  </si>
  <si>
    <t>รายได้จากการจัดเก็บเงินภาษีของกรมสรรพากร จำแนกตามประเภทภาษี เป็นรายอำเภอ พ.ศ. 2559</t>
  </si>
  <si>
    <t>Revenue Tax by Type of Taxes and District: 2016</t>
  </si>
  <si>
    <t xml:space="preserve">    Mueang Songkhla District</t>
  </si>
  <si>
    <t xml:space="preserve">    Sathing Phra District</t>
  </si>
  <si>
    <t xml:space="preserve">    Chana District</t>
  </si>
  <si>
    <t xml:space="preserve">    Na Thawi District</t>
  </si>
  <si>
    <t xml:space="preserve">    Thapha District</t>
  </si>
  <si>
    <t xml:space="preserve">    Saba Yoi District</t>
  </si>
  <si>
    <t xml:space="preserve">    Ranot District</t>
  </si>
  <si>
    <r>
      <t xml:space="preserve">   Krasae Sin District</t>
    </r>
    <r>
      <rPr>
        <vertAlign val="superscript"/>
        <sz val="12"/>
        <rFont val="TH SarabunPSK"/>
        <family val="2"/>
      </rPr>
      <t>1/</t>
    </r>
  </si>
  <si>
    <t xml:space="preserve">    Rattaphum District </t>
  </si>
  <si>
    <t xml:space="preserve">    Sadao District</t>
  </si>
  <si>
    <t xml:space="preserve">    Hat Yai District</t>
  </si>
  <si>
    <t xml:space="preserve">    Na Mom District</t>
  </si>
  <si>
    <t xml:space="preserve">    Khuan Niang District</t>
  </si>
  <si>
    <t xml:space="preserve">    Bang Klam District</t>
  </si>
  <si>
    <t xml:space="preserve">    Singha Nakhon District</t>
  </si>
  <si>
    <t xml:space="preserve">    Khlong Hoi Khong District</t>
  </si>
  <si>
    <t>-</t>
  </si>
  <si>
    <t>หน่วย : ล้านบาท</t>
  </si>
  <si>
    <r>
      <t xml:space="preserve">อำเภอกระแสสินธุ์ </t>
    </r>
    <r>
      <rPr>
        <vertAlign val="superscript"/>
        <sz val="12"/>
        <rFont val="TH SarabunPSK"/>
        <family val="2"/>
      </rPr>
      <t>1/</t>
    </r>
  </si>
  <si>
    <r>
      <rPr>
        <vertAlign val="superscript"/>
        <sz val="12"/>
        <rFont val="TH SarabunPSK"/>
        <family val="2"/>
      </rPr>
      <t xml:space="preserve">               1/</t>
    </r>
    <r>
      <rPr>
        <sz val="12"/>
        <rFont val="TH SarabunPSK"/>
        <family val="2"/>
      </rPr>
      <t xml:space="preserve"> รวมอยู่ในอำเภอสทิงพระ</t>
    </r>
  </si>
  <si>
    <r>
      <rPr>
        <vertAlign val="superscript"/>
        <sz val="12"/>
        <rFont val="TH SarabunPSK"/>
        <family val="2"/>
      </rPr>
      <t xml:space="preserve">               1/</t>
    </r>
    <r>
      <rPr>
        <sz val="12"/>
        <rFont val="TH SarabunPSK"/>
        <family val="2"/>
      </rPr>
      <t xml:space="preserve"> Including Sathing Phra District</t>
    </r>
  </si>
  <si>
    <t xml:space="preserve">      ที่มา: สำนักงานสรรพากรพื้นที่สงขลา</t>
  </si>
  <si>
    <t xml:space="preserve">  Source: Songkhla Provincial Revenue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</si>
</sst>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1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vertAlign val="superscript"/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10" xfId="0" applyFont="1" applyBorder="1"/>
    <xf numFmtId="0" fontId="5" fillId="0" borderId="9" xfId="0" applyFont="1" applyBorder="1" applyAlignment="1">
      <alignment horizontal="left"/>
    </xf>
    <xf numFmtId="0" fontId="5" fillId="0" borderId="11" xfId="0" applyFont="1" applyBorder="1"/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4" xfId="0" applyFont="1" applyBorder="1"/>
    <xf numFmtId="0" fontId="6" fillId="0" borderId="0" xfId="0" applyFont="1" applyAlignment="1">
      <alignment vertical="center"/>
    </xf>
    <xf numFmtId="49" fontId="6" fillId="0" borderId="0" xfId="1" applyNumberFormat="1" applyFont="1" applyBorder="1" applyAlignment="1">
      <alignment vertical="top"/>
    </xf>
    <xf numFmtId="49" fontId="6" fillId="0" borderId="0" xfId="0" applyNumberFormat="1" applyFont="1" applyBorder="1" applyAlignment="1">
      <alignment vertical="top"/>
    </xf>
    <xf numFmtId="0" fontId="6" fillId="0" borderId="8" xfId="0" applyFont="1" applyFill="1" applyBorder="1" applyAlignment="1">
      <alignment horizontal="left" vertical="top"/>
    </xf>
    <xf numFmtId="0" fontId="6" fillId="0" borderId="0" xfId="0" applyFont="1" applyAlignment="1">
      <alignment vertical="top"/>
    </xf>
    <xf numFmtId="165" fontId="6" fillId="0" borderId="3" xfId="2" applyNumberFormat="1" applyFont="1" applyBorder="1" applyAlignment="1">
      <alignment horizontal="right" indent="1"/>
    </xf>
    <xf numFmtId="165" fontId="3" fillId="0" borderId="3" xfId="2" applyNumberFormat="1" applyFont="1" applyBorder="1"/>
    <xf numFmtId="165" fontId="5" fillId="0" borderId="3" xfId="2" applyNumberFormat="1" applyFont="1" applyBorder="1"/>
    <xf numFmtId="165" fontId="3" fillId="0" borderId="3" xfId="0" applyNumberFormat="1" applyFont="1" applyBorder="1" applyAlignment="1">
      <alignment horizontal="left" indent="1"/>
    </xf>
    <xf numFmtId="165" fontId="5" fillId="0" borderId="3" xfId="2" applyNumberFormat="1" applyFont="1" applyBorder="1" applyAlignment="1">
      <alignment horizontal="left" indent="1"/>
    </xf>
    <xf numFmtId="165" fontId="5" fillId="0" borderId="3" xfId="0" applyNumberFormat="1" applyFont="1" applyBorder="1" applyAlignment="1">
      <alignment horizontal="right"/>
    </xf>
    <xf numFmtId="165" fontId="7" fillId="0" borderId="3" xfId="2" applyNumberFormat="1" applyFont="1" applyBorder="1" applyAlignment="1">
      <alignment horizontal="right" indent="1"/>
    </xf>
    <xf numFmtId="165" fontId="6" fillId="0" borderId="3" xfId="2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4">
    <cellStyle name="เครื่องหมายจุลภาค 2" xfId="3"/>
    <cellStyle name="เครื่องหมายจุลภาค 3" xfId="1"/>
    <cellStyle name="จุลภาค" xfId="2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1219200</xdr:colOff>
      <xdr:row>0</xdr:row>
      <xdr:rowOff>0</xdr:rowOff>
    </xdr:from>
    <xdr:to>
      <xdr:col>15</xdr:col>
      <xdr:colOff>200025</xdr:colOff>
      <xdr:row>29</xdr:row>
      <xdr:rowOff>222250</xdr:rowOff>
    </xdr:to>
    <xdr:grpSp>
      <xdr:nvGrpSpPr>
        <xdr:cNvPr id="4250" name="Group 66"/>
        <xdr:cNvGrpSpPr>
          <a:grpSpLocks/>
        </xdr:cNvGrpSpPr>
      </xdr:nvGrpSpPr>
      <xdr:grpSpPr bwMode="auto">
        <a:xfrm>
          <a:off x="9601200" y="0"/>
          <a:ext cx="614729" cy="6743212"/>
          <a:chOff x="997" y="0"/>
          <a:chExt cx="67" cy="668"/>
        </a:xfrm>
      </xdr:grpSpPr>
      <xdr:sp macro="" textlink="">
        <xdr:nvSpPr>
          <xdr:cNvPr id="4163" name="Text Box 6"/>
          <xdr:cNvSpPr txBox="1">
            <a:spLocks noChangeArrowheads="1"/>
          </xdr:cNvSpPr>
        </xdr:nvSpPr>
        <xdr:spPr bwMode="auto">
          <a:xfrm>
            <a:off x="1019" y="32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16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70</a:t>
            </a:r>
          </a:p>
        </xdr:txBody>
      </xdr:sp>
      <xdr:cxnSp macro="">
        <xdr:nvCxnSpPr>
          <xdr:cNvPr id="4253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0"/>
  <sheetViews>
    <sheetView showGridLines="0" tabSelected="1" view="pageBreakPreview" topLeftCell="C1" zoomScale="130" zoomScaleNormal="100" zoomScaleSheetLayoutView="130" workbookViewId="0">
      <selection activeCell="L25" sqref="L25"/>
    </sheetView>
  </sheetViews>
  <sheetFormatPr defaultColWidth="9.09765625" defaultRowHeight="18.75"/>
  <cols>
    <col min="1" max="1" width="1.69921875" style="6" customWidth="1"/>
    <col min="2" max="3" width="4.69921875" style="6" customWidth="1"/>
    <col min="4" max="4" width="1.69921875" style="6" customWidth="1"/>
    <col min="5" max="5" width="8.3984375" style="6" customWidth="1"/>
    <col min="6" max="6" width="11.3984375" style="6" customWidth="1"/>
    <col min="7" max="7" width="12" style="6" customWidth="1"/>
    <col min="8" max="12" width="8.69921875" style="6" customWidth="1"/>
    <col min="13" max="13" width="12.796875" style="6" customWidth="1"/>
    <col min="14" max="14" width="1.59765625" style="6" customWidth="1"/>
    <col min="15" max="15" width="2.796875" style="6" customWidth="1"/>
    <col min="16" max="16384" width="9.09765625" style="6"/>
  </cols>
  <sheetData>
    <row r="1" spans="1:14" s="1" customFormat="1">
      <c r="B1" s="2" t="s">
        <v>3</v>
      </c>
      <c r="C1" s="3">
        <v>19.399999999999999</v>
      </c>
      <c r="D1" s="2" t="s">
        <v>37</v>
      </c>
    </row>
    <row r="2" spans="1:14" s="4" customFormat="1">
      <c r="B2" s="1" t="s">
        <v>20</v>
      </c>
      <c r="C2" s="3">
        <v>19.399999999999999</v>
      </c>
      <c r="D2" s="5" t="s">
        <v>38</v>
      </c>
      <c r="M2" s="4" t="s">
        <v>56</v>
      </c>
    </row>
    <row r="3" spans="1:14" ht="6" customHeight="1"/>
    <row r="4" spans="1:14" ht="25.5" customHeight="1">
      <c r="A4" s="21"/>
      <c r="B4" s="21"/>
      <c r="C4" s="21"/>
      <c r="D4" s="22"/>
      <c r="E4" s="23"/>
      <c r="F4" s="50" t="s">
        <v>21</v>
      </c>
      <c r="G4" s="51"/>
      <c r="H4" s="51"/>
      <c r="I4" s="51"/>
      <c r="J4" s="51"/>
      <c r="K4" s="51"/>
      <c r="L4" s="52"/>
      <c r="M4" s="24"/>
      <c r="N4" s="20"/>
    </row>
    <row r="5" spans="1:14" s="7" customFormat="1" ht="25.5" customHeight="1">
      <c r="A5" s="48" t="s">
        <v>18</v>
      </c>
      <c r="B5" s="48"/>
      <c r="C5" s="48"/>
      <c r="D5" s="49"/>
      <c r="E5" s="9" t="s">
        <v>0</v>
      </c>
      <c r="F5" s="9" t="s">
        <v>4</v>
      </c>
      <c r="G5" s="9" t="s">
        <v>16</v>
      </c>
      <c r="H5" s="9" t="s">
        <v>15</v>
      </c>
      <c r="I5" s="9" t="s">
        <v>13</v>
      </c>
      <c r="J5" s="9" t="s">
        <v>12</v>
      </c>
      <c r="K5" s="9" t="s">
        <v>14</v>
      </c>
      <c r="L5" s="15" t="s">
        <v>11</v>
      </c>
      <c r="M5" s="15" t="s">
        <v>19</v>
      </c>
      <c r="N5" s="10"/>
    </row>
    <row r="6" spans="1:14" s="7" customFormat="1" ht="25.5" customHeight="1">
      <c r="A6" s="25"/>
      <c r="B6" s="25"/>
      <c r="C6" s="25"/>
      <c r="D6" s="12"/>
      <c r="E6" s="26" t="s">
        <v>1</v>
      </c>
      <c r="F6" s="27" t="s">
        <v>5</v>
      </c>
      <c r="G6" s="27" t="s">
        <v>6</v>
      </c>
      <c r="H6" s="27" t="s">
        <v>7</v>
      </c>
      <c r="I6" s="27" t="s">
        <v>9</v>
      </c>
      <c r="J6" s="27" t="s">
        <v>10</v>
      </c>
      <c r="K6" s="27" t="s">
        <v>8</v>
      </c>
      <c r="L6" s="13" t="s">
        <v>2</v>
      </c>
      <c r="M6" s="28"/>
    </row>
    <row r="7" spans="1:14" s="7" customFormat="1" ht="3.75" customHeight="1">
      <c r="A7" s="8"/>
      <c r="B7" s="8"/>
      <c r="C7" s="8"/>
      <c r="D7" s="14"/>
      <c r="E7" s="11"/>
      <c r="F7" s="9"/>
      <c r="G7" s="9"/>
      <c r="H7" s="9"/>
      <c r="I7" s="9"/>
      <c r="J7" s="9"/>
      <c r="K7" s="9"/>
      <c r="L7" s="17"/>
      <c r="M7" s="10"/>
    </row>
    <row r="8" spans="1:14" ht="21.75" customHeight="1">
      <c r="A8" s="46" t="s">
        <v>17</v>
      </c>
      <c r="B8" s="46"/>
      <c r="C8" s="46"/>
      <c r="D8" s="47"/>
      <c r="E8" s="41">
        <f>SUM(F8:L8)</f>
        <v>7203.0460000000003</v>
      </c>
      <c r="F8" s="39">
        <f>SUM(F9:F24)</f>
        <v>1354.5859999999998</v>
      </c>
      <c r="G8" s="39">
        <f t="shared" ref="G8:L8" si="0">SUM(G9:G24)</f>
        <v>2461.9519999999998</v>
      </c>
      <c r="H8" s="44" t="s">
        <v>55</v>
      </c>
      <c r="I8" s="39">
        <f t="shared" si="0"/>
        <v>2752.9280000000008</v>
      </c>
      <c r="J8" s="39">
        <f t="shared" si="0"/>
        <v>118.35100000000001</v>
      </c>
      <c r="K8" s="39">
        <f t="shared" si="0"/>
        <v>510.11599999999999</v>
      </c>
      <c r="L8" s="39">
        <f t="shared" si="0"/>
        <v>5.1130000000000004</v>
      </c>
      <c r="M8" s="16" t="s">
        <v>1</v>
      </c>
    </row>
    <row r="9" spans="1:14">
      <c r="A9" s="29"/>
      <c r="B9" s="34" t="s">
        <v>22</v>
      </c>
      <c r="C9" s="29"/>
      <c r="D9" s="30"/>
      <c r="E9" s="42">
        <f>SUM(F9:L9)</f>
        <v>854.80799999999999</v>
      </c>
      <c r="F9" s="43">
        <v>289.90100000000001</v>
      </c>
      <c r="G9" s="43">
        <v>148.80799999999999</v>
      </c>
      <c r="H9" s="38" t="s">
        <v>55</v>
      </c>
      <c r="I9" s="43">
        <v>385.94099999999997</v>
      </c>
      <c r="J9" s="43">
        <v>19.113</v>
      </c>
      <c r="K9" s="43">
        <v>10.273</v>
      </c>
      <c r="L9" s="43">
        <v>0.77200000000000002</v>
      </c>
      <c r="M9" s="36" t="s">
        <v>39</v>
      </c>
    </row>
    <row r="10" spans="1:14">
      <c r="A10" s="29"/>
      <c r="B10" s="34" t="s">
        <v>23</v>
      </c>
      <c r="C10" s="29"/>
      <c r="D10" s="30"/>
      <c r="E10" s="40">
        <f t="shared" ref="E10:E24" si="1">SUM(F10:L10)</f>
        <v>29.75</v>
      </c>
      <c r="F10" s="43">
        <v>8.1690000000000005</v>
      </c>
      <c r="G10" s="43">
        <v>4.6959999999999997</v>
      </c>
      <c r="H10" s="38" t="s">
        <v>55</v>
      </c>
      <c r="I10" s="43">
        <v>14.54</v>
      </c>
      <c r="J10" s="43">
        <v>1.8360000000000001</v>
      </c>
      <c r="K10" s="43">
        <v>0.42499999999999999</v>
      </c>
      <c r="L10" s="43">
        <v>8.4000000000000005E-2</v>
      </c>
      <c r="M10" s="36" t="s">
        <v>40</v>
      </c>
    </row>
    <row r="11" spans="1:14">
      <c r="A11" s="29"/>
      <c r="B11" s="34" t="s">
        <v>24</v>
      </c>
      <c r="C11" s="29"/>
      <c r="D11" s="30"/>
      <c r="E11" s="40">
        <f t="shared" si="1"/>
        <v>521.25299999999993</v>
      </c>
      <c r="F11" s="43">
        <v>45.503</v>
      </c>
      <c r="G11" s="43">
        <v>296.745</v>
      </c>
      <c r="H11" s="38" t="s">
        <v>55</v>
      </c>
      <c r="I11" s="43">
        <v>176.89599999999999</v>
      </c>
      <c r="J11" s="43">
        <v>1.05</v>
      </c>
      <c r="K11" s="43">
        <v>0.92400000000000004</v>
      </c>
      <c r="L11" s="43">
        <v>0.13500000000000001</v>
      </c>
      <c r="M11" s="36" t="s">
        <v>41</v>
      </c>
    </row>
    <row r="12" spans="1:14">
      <c r="A12" s="29"/>
      <c r="B12" s="34" t="s">
        <v>25</v>
      </c>
      <c r="C12" s="29"/>
      <c r="D12" s="30"/>
      <c r="E12" s="40">
        <f t="shared" si="1"/>
        <v>67.908999999999992</v>
      </c>
      <c r="F12" s="43">
        <v>11.449</v>
      </c>
      <c r="G12" s="43">
        <v>5.8259999999999996</v>
      </c>
      <c r="H12" s="38" t="s">
        <v>55</v>
      </c>
      <c r="I12" s="43">
        <v>47.359000000000002</v>
      </c>
      <c r="J12" s="43">
        <v>2.0169999999999999</v>
      </c>
      <c r="K12" s="43">
        <v>1.127</v>
      </c>
      <c r="L12" s="43">
        <v>0.13100000000000001</v>
      </c>
      <c r="M12" s="36" t="s">
        <v>42</v>
      </c>
    </row>
    <row r="13" spans="1:14">
      <c r="A13" s="29"/>
      <c r="B13" s="34" t="s">
        <v>26</v>
      </c>
      <c r="C13" s="29"/>
      <c r="D13" s="30"/>
      <c r="E13" s="40">
        <f t="shared" si="1"/>
        <v>30.204000000000001</v>
      </c>
      <c r="F13" s="43">
        <v>5.4880000000000004</v>
      </c>
      <c r="G13" s="43">
        <v>3.6230000000000002</v>
      </c>
      <c r="H13" s="38" t="s">
        <v>55</v>
      </c>
      <c r="I13" s="43">
        <v>20.61</v>
      </c>
      <c r="J13" s="43" t="s">
        <v>55</v>
      </c>
      <c r="K13" s="43">
        <v>0.42</v>
      </c>
      <c r="L13" s="43">
        <v>6.3E-2</v>
      </c>
      <c r="M13" s="36" t="s">
        <v>43</v>
      </c>
    </row>
    <row r="14" spans="1:14">
      <c r="A14" s="29"/>
      <c r="B14" s="34" t="s">
        <v>27</v>
      </c>
      <c r="C14" s="29"/>
      <c r="D14" s="30"/>
      <c r="E14" s="40">
        <f t="shared" si="1"/>
        <v>18.664999999999999</v>
      </c>
      <c r="F14" s="43">
        <v>5.444</v>
      </c>
      <c r="G14" s="43">
        <v>2.7909999999999999</v>
      </c>
      <c r="H14" s="38" t="s">
        <v>55</v>
      </c>
      <c r="I14" s="43">
        <v>10.029999999999999</v>
      </c>
      <c r="J14" s="43" t="s">
        <v>55</v>
      </c>
      <c r="K14" s="43">
        <v>0.34599999999999997</v>
      </c>
      <c r="L14" s="43">
        <v>5.3999999999999999E-2</v>
      </c>
      <c r="M14" s="36" t="s">
        <v>44</v>
      </c>
    </row>
    <row r="15" spans="1:14">
      <c r="A15" s="29"/>
      <c r="B15" s="34" t="s">
        <v>28</v>
      </c>
      <c r="C15" s="29"/>
      <c r="D15" s="30"/>
      <c r="E15" s="40">
        <f t="shared" si="1"/>
        <v>50.618000000000002</v>
      </c>
      <c r="F15" s="43">
        <v>15.484999999999999</v>
      </c>
      <c r="G15" s="43">
        <v>7.5030000000000001</v>
      </c>
      <c r="H15" s="38" t="s">
        <v>55</v>
      </c>
      <c r="I15" s="43">
        <v>24.103999999999999</v>
      </c>
      <c r="J15" s="43">
        <v>2.7040000000000002</v>
      </c>
      <c r="K15" s="43">
        <v>0.72499999999999998</v>
      </c>
      <c r="L15" s="43">
        <v>9.7000000000000003E-2</v>
      </c>
      <c r="M15" s="36" t="s">
        <v>45</v>
      </c>
    </row>
    <row r="16" spans="1:14">
      <c r="A16" s="29"/>
      <c r="B16" s="35" t="s">
        <v>57</v>
      </c>
      <c r="C16" s="29"/>
      <c r="D16" s="30"/>
      <c r="E16" s="45" t="s">
        <v>55</v>
      </c>
      <c r="F16" s="45" t="s">
        <v>55</v>
      </c>
      <c r="G16" s="45" t="s">
        <v>55</v>
      </c>
      <c r="H16" s="38" t="s">
        <v>55</v>
      </c>
      <c r="I16" s="45" t="s">
        <v>55</v>
      </c>
      <c r="J16" s="45" t="s">
        <v>55</v>
      </c>
      <c r="K16" s="45" t="s">
        <v>55</v>
      </c>
      <c r="L16" s="45" t="s">
        <v>55</v>
      </c>
      <c r="M16" s="37" t="s">
        <v>46</v>
      </c>
    </row>
    <row r="17" spans="1:13">
      <c r="A17" s="29"/>
      <c r="B17" s="34" t="s">
        <v>29</v>
      </c>
      <c r="C17" s="29"/>
      <c r="D17" s="30"/>
      <c r="E17" s="40">
        <f t="shared" si="1"/>
        <v>683.12199999999996</v>
      </c>
      <c r="F17" s="43">
        <v>56.082999999999998</v>
      </c>
      <c r="G17" s="43">
        <v>88.802000000000007</v>
      </c>
      <c r="H17" s="38" t="s">
        <v>55</v>
      </c>
      <c r="I17" s="43">
        <v>79</v>
      </c>
      <c r="J17" s="43">
        <v>1.02</v>
      </c>
      <c r="K17" s="43">
        <v>458.11099999999999</v>
      </c>
      <c r="L17" s="43">
        <v>0.106</v>
      </c>
      <c r="M17" s="36" t="s">
        <v>47</v>
      </c>
    </row>
    <row r="18" spans="1:13">
      <c r="A18" s="29"/>
      <c r="B18" s="34" t="s">
        <v>30</v>
      </c>
      <c r="C18" s="29"/>
      <c r="D18" s="30"/>
      <c r="E18" s="40">
        <f t="shared" si="1"/>
        <v>529.17200000000003</v>
      </c>
      <c r="F18" s="43">
        <v>92.263999999999996</v>
      </c>
      <c r="G18" s="43">
        <v>227.17500000000001</v>
      </c>
      <c r="H18" s="38" t="s">
        <v>55</v>
      </c>
      <c r="I18" s="43">
        <v>195.31100000000001</v>
      </c>
      <c r="J18" s="43">
        <v>12.754</v>
      </c>
      <c r="K18" s="43">
        <v>1.3939999999999999</v>
      </c>
      <c r="L18" s="43">
        <v>0.27400000000000002</v>
      </c>
      <c r="M18" s="36" t="s">
        <v>48</v>
      </c>
    </row>
    <row r="19" spans="1:13">
      <c r="A19" s="29"/>
      <c r="B19" s="34" t="s">
        <v>31</v>
      </c>
      <c r="C19" s="29"/>
      <c r="D19" s="30"/>
      <c r="E19" s="40">
        <f t="shared" si="1"/>
        <v>3853.9489999999996</v>
      </c>
      <c r="F19" s="43">
        <v>702.63099999999997</v>
      </c>
      <c r="G19" s="43">
        <v>1454.8219999999999</v>
      </c>
      <c r="H19" s="38" t="s">
        <v>55</v>
      </c>
      <c r="I19" s="43">
        <v>1585.107</v>
      </c>
      <c r="J19" s="43">
        <v>73.995000000000005</v>
      </c>
      <c r="K19" s="43">
        <v>34.241</v>
      </c>
      <c r="L19" s="43">
        <v>3.153</v>
      </c>
      <c r="M19" s="36" t="s">
        <v>49</v>
      </c>
    </row>
    <row r="20" spans="1:13">
      <c r="A20" s="29"/>
      <c r="B20" s="35" t="s">
        <v>36</v>
      </c>
      <c r="C20" s="29"/>
      <c r="D20" s="30"/>
      <c r="E20" s="40">
        <f t="shared" si="1"/>
        <v>46.144999999999996</v>
      </c>
      <c r="F20" s="43">
        <v>11.766999999999999</v>
      </c>
      <c r="G20" s="43">
        <v>7.8390000000000004</v>
      </c>
      <c r="H20" s="38" t="s">
        <v>55</v>
      </c>
      <c r="I20" s="43">
        <v>26.001000000000001</v>
      </c>
      <c r="J20" s="43" t="s">
        <v>55</v>
      </c>
      <c r="K20" s="43">
        <v>0.47899999999999998</v>
      </c>
      <c r="L20" s="43">
        <v>5.8999999999999997E-2</v>
      </c>
      <c r="M20" s="36" t="s">
        <v>50</v>
      </c>
    </row>
    <row r="21" spans="1:13">
      <c r="A21" s="29"/>
      <c r="B21" s="34" t="s">
        <v>32</v>
      </c>
      <c r="C21" s="29"/>
      <c r="D21" s="30"/>
      <c r="E21" s="40">
        <f t="shared" si="1"/>
        <v>15.000000000000002</v>
      </c>
      <c r="F21" s="43">
        <v>6.48</v>
      </c>
      <c r="G21" s="43">
        <v>3.02</v>
      </c>
      <c r="H21" s="38" t="s">
        <v>55</v>
      </c>
      <c r="I21" s="43">
        <v>5.0010000000000003</v>
      </c>
      <c r="J21" s="43">
        <v>0.28499999999999998</v>
      </c>
      <c r="K21" s="43">
        <v>0.214</v>
      </c>
      <c r="L21" s="43" t="s">
        <v>55</v>
      </c>
      <c r="M21" s="36" t="s">
        <v>51</v>
      </c>
    </row>
    <row r="22" spans="1:13">
      <c r="A22" s="20"/>
      <c r="B22" s="35" t="s">
        <v>33</v>
      </c>
      <c r="C22" s="20"/>
      <c r="D22" s="31"/>
      <c r="E22" s="40">
        <f t="shared" si="1"/>
        <v>276.29399999999993</v>
      </c>
      <c r="F22" s="43">
        <v>35.042999999999999</v>
      </c>
      <c r="G22" s="43">
        <v>142.256</v>
      </c>
      <c r="H22" s="38" t="s">
        <v>55</v>
      </c>
      <c r="I22" s="43">
        <v>97.867000000000004</v>
      </c>
      <c r="J22" s="43">
        <v>0.78700000000000003</v>
      </c>
      <c r="K22" s="43">
        <v>0.28699999999999998</v>
      </c>
      <c r="L22" s="43">
        <v>5.3999999999999999E-2</v>
      </c>
      <c r="M22" s="36" t="s">
        <v>52</v>
      </c>
    </row>
    <row r="23" spans="1:13">
      <c r="A23" s="20"/>
      <c r="B23" s="35" t="s">
        <v>34</v>
      </c>
      <c r="C23" s="20"/>
      <c r="D23" s="31"/>
      <c r="E23" s="40">
        <f t="shared" si="1"/>
        <v>192.91099999999997</v>
      </c>
      <c r="F23" s="43">
        <v>44.973999999999997</v>
      </c>
      <c r="G23" s="43">
        <v>65.123000000000005</v>
      </c>
      <c r="H23" s="38" t="s">
        <v>55</v>
      </c>
      <c r="I23" s="43">
        <v>79.340999999999994</v>
      </c>
      <c r="J23" s="43">
        <v>2.79</v>
      </c>
      <c r="K23" s="43">
        <v>0.55200000000000005</v>
      </c>
      <c r="L23" s="43">
        <v>0.13100000000000001</v>
      </c>
      <c r="M23" s="36" t="s">
        <v>53</v>
      </c>
    </row>
    <row r="24" spans="1:13">
      <c r="A24" s="20"/>
      <c r="B24" s="35" t="s">
        <v>35</v>
      </c>
      <c r="C24" s="20"/>
      <c r="D24" s="31"/>
      <c r="E24" s="40">
        <f t="shared" si="1"/>
        <v>33.246000000000002</v>
      </c>
      <c r="F24" s="43">
        <v>23.905000000000001</v>
      </c>
      <c r="G24" s="43">
        <v>2.923</v>
      </c>
      <c r="H24" s="38" t="s">
        <v>55</v>
      </c>
      <c r="I24" s="43">
        <v>5.82</v>
      </c>
      <c r="J24" s="43" t="s">
        <v>55</v>
      </c>
      <c r="K24" s="43">
        <v>0.59799999999999998</v>
      </c>
      <c r="L24" s="43" t="s">
        <v>55</v>
      </c>
      <c r="M24" s="36" t="s">
        <v>54</v>
      </c>
    </row>
    <row r="25" spans="1:13" ht="3" customHeight="1">
      <c r="A25" s="18"/>
      <c r="B25" s="18"/>
      <c r="C25" s="18"/>
      <c r="D25" s="32"/>
      <c r="E25" s="19"/>
      <c r="F25" s="19"/>
      <c r="G25" s="19"/>
      <c r="H25" s="19"/>
      <c r="I25" s="19"/>
      <c r="J25" s="19"/>
      <c r="K25" s="19"/>
      <c r="L25" s="19"/>
      <c r="M25" s="18"/>
    </row>
    <row r="26" spans="1:13" ht="3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3">
      <c r="B27" s="33" t="s">
        <v>58</v>
      </c>
    </row>
    <row r="28" spans="1:13">
      <c r="B28" s="33" t="s">
        <v>59</v>
      </c>
    </row>
    <row r="29" spans="1:13">
      <c r="B29" s="33" t="s">
        <v>60</v>
      </c>
    </row>
    <row r="30" spans="1:13">
      <c r="B30" s="33" t="s">
        <v>61</v>
      </c>
    </row>
  </sheetData>
  <mergeCells count="3">
    <mergeCell ref="A8:D8"/>
    <mergeCell ref="A5:D5"/>
    <mergeCell ref="F4:L4"/>
  </mergeCells>
  <phoneticPr fontId="1" type="noConversion"/>
  <pageMargins left="0.35433070866141736" right="0.15748031496062992" top="0.39370078740157483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2017-08-28T06:29:08Z</cp:lastPrinted>
  <dcterms:created xsi:type="dcterms:W3CDTF">1997-06-13T10:07:54Z</dcterms:created>
  <dcterms:modified xsi:type="dcterms:W3CDTF">2017-10-03T02:46:24Z</dcterms:modified>
</cp:coreProperties>
</file>