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4การค้าและราคา\"/>
    </mc:Choice>
  </mc:AlternateContent>
  <bookViews>
    <workbookView xWindow="0" yWindow="0" windowWidth="20490" windowHeight="7680"/>
  </bookViews>
  <sheets>
    <sheet name="T-14.4" sheetId="7" r:id="rId1"/>
  </sheets>
  <definedNames>
    <definedName name="_xlnm.Print_Area" localSheetId="0">'T-14.4'!$A$1:$Q$31</definedName>
  </definedNames>
  <calcPr calcId="162913"/>
</workbook>
</file>

<file path=xl/calcChain.xml><?xml version="1.0" encoding="utf-8"?>
<calcChain xmlns="http://schemas.openxmlformats.org/spreadsheetml/2006/main">
  <c r="E10" i="7" l="1"/>
  <c r="F10" i="7" l="1"/>
  <c r="H10" i="7"/>
  <c r="I10" i="7"/>
  <c r="J10" i="7"/>
  <c r="K10" i="7"/>
  <c r="L10" i="7"/>
  <c r="G10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11" i="7"/>
</calcChain>
</file>

<file path=xl/sharedStrings.xml><?xml version="1.0" encoding="utf-8"?>
<sst xmlns="http://schemas.openxmlformats.org/spreadsheetml/2006/main" count="140" uniqueCount="59">
  <si>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</si>
  <si>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</si>
  <si>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</si>
  <si>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</si>
  <si>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</si>
  <si>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</si>
  <si>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</si>
  <si>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</si>
  <si>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</si>
  <si>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</si>
  <si>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</si>
  <si>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</si>
  <si>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</si>
  <si>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</si>
  <si>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</si>
  <si>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</si>
  <si>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</si>
  <si>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</si>
  <si>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</si>
  <si>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</si>
  <si>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</si>
  <si>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ประเภทการจดทะเบียน Type of Registration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</si>
  <si>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</si>
  <si>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</si>
  <si>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</si>
  <si>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</si>
  <si>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</si>
  <si>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</si>
  <si>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</si>
  <si>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</si>
  <si>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</si>
  <si>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</si>
  <si>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</si>
  <si>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</si>
  <si>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</si>
  <si>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</si>
  <si>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</si>
  <si>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</si>
  <si>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</si>
  <si>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</si>
  <si>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</si>
  <si>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</si>
  <si>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</si>
  <si>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</si>
  <si>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</si>
  <si>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</si>
  <si>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</si>
  <si>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</si>
  <si>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</si>
  <si>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</si>
  <si>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</si>
  <si>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</si>
  <si>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</si>
  <si>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</si>
  <si>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</si>
  <si>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</si>
  <si>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</si>
  <si>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 xml:space="preserve">    ที่มา:   สำนักงานพาณิชย์จังหวัดสงขลา</t>
  </si>
  <si>
    <t>Source:  Office of Commercial Affairs Songkhla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</si>
</sst>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8" formatCode="_-* #,##0.0_-;\-* #,##0.0_-;_-* &quot;-&quot;??_-;_-@_-"/>
    <numFmt numFmtId="169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urier New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>
      <alignment horizontal="left"/>
    </xf>
    <xf numFmtId="0" fontId="9" fillId="0" borderId="4" xfId="0" applyFont="1" applyBorder="1"/>
    <xf numFmtId="0" fontId="10" fillId="0" borderId="4" xfId="0" applyFont="1" applyBorder="1" applyAlignment="1">
      <alignment horizontal="center"/>
    </xf>
    <xf numFmtId="169" fontId="7" fillId="0" borderId="8" xfId="1" applyNumberFormat="1" applyFont="1" applyBorder="1"/>
    <xf numFmtId="169" fontId="7" fillId="0" borderId="4" xfId="1" applyNumberFormat="1" applyFont="1" applyBorder="1"/>
    <xf numFmtId="169" fontId="6" fillId="0" borderId="8" xfId="1" applyNumberFormat="1" applyFont="1" applyBorder="1" applyAlignment="1">
      <alignment horizontal="right"/>
    </xf>
    <xf numFmtId="169" fontId="7" fillId="0" borderId="4" xfId="1" applyNumberFormat="1" applyFont="1" applyBorder="1" applyAlignment="1">
      <alignment horizontal="right"/>
    </xf>
    <xf numFmtId="169" fontId="7" fillId="0" borderId="9" xfId="1" applyNumberFormat="1" applyFont="1" applyBorder="1" applyAlignment="1">
      <alignment horizontal="left" indent="1"/>
    </xf>
    <xf numFmtId="169" fontId="7" fillId="0" borderId="8" xfId="1" applyNumberFormat="1" applyFont="1" applyBorder="1" applyAlignment="1">
      <alignment horizontal="left" indent="1"/>
    </xf>
    <xf numFmtId="168" fontId="7" fillId="0" borderId="9" xfId="1" applyNumberFormat="1" applyFont="1" applyBorder="1"/>
    <xf numFmtId="169" fontId="6" fillId="0" borderId="8" xfId="1" applyNumberFormat="1" applyFont="1" applyBorder="1"/>
    <xf numFmtId="169" fontId="7" fillId="0" borderId="9" xfId="1" applyNumberFormat="1" applyFont="1" applyBorder="1" applyAlignment="1">
      <alignment horizontal="right"/>
    </xf>
    <xf numFmtId="168" fontId="7" fillId="0" borderId="8" xfId="1" applyNumberFormat="1" applyFont="1" applyBorder="1"/>
    <xf numFmtId="168" fontId="7" fillId="0" borderId="8" xfId="1" applyNumberFormat="1" applyFont="1" applyBorder="1" applyAlignment="1">
      <alignment horizontal="left" indent="1"/>
    </xf>
    <xf numFmtId="168" fontId="6" fillId="0" borderId="8" xfId="1" applyNumberFormat="1" applyFont="1" applyBorder="1"/>
    <xf numFmtId="168" fontId="7" fillId="0" borderId="0" xfId="1" applyNumberFormat="1" applyFont="1" applyBorder="1" applyAlignment="1">
      <alignment horizontal="left" indent="1"/>
    </xf>
    <xf numFmtId="168" fontId="7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</cellXfs>
  <cellStyles count="4">
    <cellStyle name="Comma_Chapter13" xfId="2"/>
    <cellStyle name="Normal_Chapter13" xfId="3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1"/>
  <sheetViews>
    <sheetView showGridLines="0" tabSelected="1" view="pageBreakPreview" zoomScaleNormal="100" zoomScaleSheetLayoutView="100" workbookViewId="0">
      <selection activeCell="M25" sqref="M25"/>
    </sheetView>
  </sheetViews>
  <sheetFormatPr defaultColWidth="9.09765625" defaultRowHeight="18.75"/>
  <cols>
    <col min="1" max="1" width="1.3984375" style="9" customWidth="1"/>
    <col min="2" max="2" width="4.3984375" style="9" customWidth="1"/>
    <col min="3" max="3" width="4.69921875" style="9" customWidth="1"/>
    <col min="4" max="4" width="1.69921875" style="9" customWidth="1"/>
    <col min="5" max="5" width="5.3984375" style="9" customWidth="1"/>
    <col min="6" max="6" width="10.69921875" style="9" customWidth="1"/>
    <col min="7" max="7" width="5" style="9" customWidth="1"/>
    <col min="8" max="8" width="10.69921875" style="9" customWidth="1"/>
    <col min="9" max="9" width="4.8984375" style="9" customWidth="1"/>
    <col min="10" max="10" width="10.69921875" style="9" customWidth="1"/>
    <col min="11" max="11" width="4.19921875" style="9" customWidth="1"/>
    <col min="12" max="12" width="10.69921875" style="9" customWidth="1"/>
    <col min="13" max="13" width="4.19921875" style="9" customWidth="1"/>
    <col min="14" max="14" width="10.69921875" style="9" customWidth="1"/>
    <col min="15" max="15" width="11.296875" style="9" customWidth="1"/>
    <col min="16" max="16" width="1.09765625" style="3" customWidth="1"/>
    <col min="17" max="17" width="3.296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54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6</v>
      </c>
      <c r="C2" s="2">
        <v>14.4</v>
      </c>
      <c r="D2" s="1" t="s">
        <v>55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52" t="s">
        <v>21</v>
      </c>
      <c r="F4" s="53"/>
      <c r="G4" s="53"/>
      <c r="H4" s="53"/>
      <c r="I4" s="53"/>
      <c r="J4" s="53"/>
      <c r="K4" s="53"/>
      <c r="L4" s="53"/>
      <c r="M4" s="53"/>
      <c r="N4" s="61"/>
      <c r="O4" s="26"/>
    </row>
    <row r="5" spans="1:16" s="6" customFormat="1" ht="20.25" customHeight="1">
      <c r="A5" s="46"/>
      <c r="B5" s="46"/>
      <c r="C5" s="46"/>
      <c r="D5" s="47"/>
      <c r="E5" s="48" t="s">
        <v>2</v>
      </c>
      <c r="F5" s="49"/>
      <c r="G5" s="55" t="s">
        <v>9</v>
      </c>
      <c r="H5" s="56"/>
      <c r="I5" s="57" t="s">
        <v>10</v>
      </c>
      <c r="J5" s="57"/>
      <c r="K5" s="48" t="s">
        <v>13</v>
      </c>
      <c r="L5" s="49"/>
      <c r="M5" s="48" t="s">
        <v>15</v>
      </c>
      <c r="N5" s="49"/>
      <c r="O5" s="27"/>
    </row>
    <row r="6" spans="1:16" s="6" customFormat="1" ht="20.25" customHeight="1">
      <c r="A6" s="46" t="s">
        <v>3</v>
      </c>
      <c r="B6" s="46"/>
      <c r="C6" s="46"/>
      <c r="D6" s="47"/>
      <c r="E6" s="50" t="s">
        <v>1</v>
      </c>
      <c r="F6" s="54"/>
      <c r="G6" s="50" t="s">
        <v>11</v>
      </c>
      <c r="H6" s="51"/>
      <c r="I6" s="58" t="s">
        <v>12</v>
      </c>
      <c r="J6" s="58"/>
      <c r="K6" s="50" t="s">
        <v>14</v>
      </c>
      <c r="L6" s="54"/>
      <c r="M6" s="50" t="s">
        <v>16</v>
      </c>
      <c r="N6" s="54"/>
      <c r="O6" s="27" t="s">
        <v>4</v>
      </c>
    </row>
    <row r="7" spans="1:16" s="6" customFormat="1" ht="20.25" customHeight="1"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3" t="s">
        <v>18</v>
      </c>
      <c r="O7" s="17"/>
    </row>
    <row r="8" spans="1:16" s="6" customFormat="1" ht="20.25" customHeight="1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6" customFormat="1" ht="25.5" customHeight="1">
      <c r="A10" s="59" t="s">
        <v>2</v>
      </c>
      <c r="B10" s="59"/>
      <c r="C10" s="59"/>
      <c r="D10" s="60"/>
      <c r="E10" s="39">
        <f>SUM(G10,I10,K10,M10)</f>
        <v>972</v>
      </c>
      <c r="F10" s="43">
        <f>SUM(H10,J10,L10,N10)</f>
        <v>15531226.5</v>
      </c>
      <c r="G10" s="39">
        <f>SUM(G11:G26)</f>
        <v>637</v>
      </c>
      <c r="H10" s="43">
        <f t="shared" ref="H10:L10" si="0">SUM(H11:H26)</f>
        <v>15101024</v>
      </c>
      <c r="I10" s="39">
        <f t="shared" si="0"/>
        <v>333</v>
      </c>
      <c r="J10" s="43">
        <f t="shared" si="0"/>
        <v>429102.5</v>
      </c>
      <c r="K10" s="39">
        <f t="shared" si="0"/>
        <v>2</v>
      </c>
      <c r="L10" s="39">
        <f t="shared" si="0"/>
        <v>1100</v>
      </c>
      <c r="M10" s="34" t="s">
        <v>56</v>
      </c>
      <c r="N10" s="34" t="s">
        <v>56</v>
      </c>
      <c r="O10" s="31" t="s">
        <v>1</v>
      </c>
    </row>
    <row r="11" spans="1:16" ht="20.100000000000001" customHeight="1">
      <c r="A11" s="28" t="s">
        <v>22</v>
      </c>
      <c r="B11" s="29"/>
      <c r="C11" s="19"/>
      <c r="D11" s="20"/>
      <c r="E11" s="32">
        <f>SUM(G11,I11,K11,M11)</f>
        <v>125</v>
      </c>
      <c r="F11" s="38">
        <f>SUM(H11,J11,L11,N11)</f>
        <v>358900</v>
      </c>
      <c r="G11" s="36">
        <v>84</v>
      </c>
      <c r="H11" s="44">
        <v>286500</v>
      </c>
      <c r="I11" s="37">
        <v>40</v>
      </c>
      <c r="J11" s="42">
        <v>72300</v>
      </c>
      <c r="K11" s="33">
        <v>1</v>
      </c>
      <c r="L11" s="33">
        <v>100</v>
      </c>
      <c r="M11" s="35" t="s">
        <v>56</v>
      </c>
      <c r="N11" s="35" t="s">
        <v>56</v>
      </c>
      <c r="O11" s="30" t="s">
        <v>38</v>
      </c>
    </row>
    <row r="12" spans="1:16" ht="20.100000000000001" customHeight="1">
      <c r="A12" s="28" t="s">
        <v>23</v>
      </c>
      <c r="B12" s="29"/>
      <c r="C12" s="19"/>
      <c r="D12" s="20"/>
      <c r="E12" s="32">
        <f t="shared" ref="E12:E26" si="1">SUM(G12,I12,K12,M12)</f>
        <v>7</v>
      </c>
      <c r="F12" s="38">
        <f t="shared" ref="F12:F26" si="2">SUM(H12,J12,L12,N12)</f>
        <v>7500</v>
      </c>
      <c r="G12" s="36">
        <v>3</v>
      </c>
      <c r="H12" s="44">
        <v>3000</v>
      </c>
      <c r="I12" s="37">
        <v>4</v>
      </c>
      <c r="J12" s="42">
        <v>4500</v>
      </c>
      <c r="K12" s="35" t="s">
        <v>56</v>
      </c>
      <c r="L12" s="35" t="s">
        <v>56</v>
      </c>
      <c r="M12" s="35" t="s">
        <v>56</v>
      </c>
      <c r="N12" s="35" t="s">
        <v>56</v>
      </c>
      <c r="O12" s="30" t="s">
        <v>39</v>
      </c>
    </row>
    <row r="13" spans="1:16" ht="20.100000000000001" customHeight="1">
      <c r="A13" s="28" t="s">
        <v>24</v>
      </c>
      <c r="B13" s="19"/>
      <c r="C13" s="19"/>
      <c r="D13" s="20"/>
      <c r="E13" s="32">
        <f t="shared" si="1"/>
        <v>23</v>
      </c>
      <c r="F13" s="38">
        <f t="shared" si="2"/>
        <v>48300</v>
      </c>
      <c r="G13" s="36">
        <v>11</v>
      </c>
      <c r="H13" s="44">
        <v>38000</v>
      </c>
      <c r="I13" s="37">
        <v>12</v>
      </c>
      <c r="J13" s="42">
        <v>10300</v>
      </c>
      <c r="K13" s="35" t="s">
        <v>56</v>
      </c>
      <c r="L13" s="35" t="s">
        <v>56</v>
      </c>
      <c r="M13" s="35" t="s">
        <v>56</v>
      </c>
      <c r="N13" s="35" t="s">
        <v>56</v>
      </c>
      <c r="O13" s="30" t="s">
        <v>40</v>
      </c>
    </row>
    <row r="14" spans="1:16" ht="20.100000000000001" customHeight="1">
      <c r="A14" s="28" t="s">
        <v>25</v>
      </c>
      <c r="B14" s="3"/>
      <c r="C14" s="3"/>
      <c r="D14" s="18"/>
      <c r="E14" s="32">
        <f t="shared" si="1"/>
        <v>16</v>
      </c>
      <c r="F14" s="38">
        <f t="shared" si="2"/>
        <v>33100</v>
      </c>
      <c r="G14" s="36">
        <v>11</v>
      </c>
      <c r="H14" s="44">
        <v>29500</v>
      </c>
      <c r="I14" s="37">
        <v>5</v>
      </c>
      <c r="J14" s="42">
        <v>3600</v>
      </c>
      <c r="K14" s="35" t="s">
        <v>56</v>
      </c>
      <c r="L14" s="35" t="s">
        <v>56</v>
      </c>
      <c r="M14" s="35" t="s">
        <v>56</v>
      </c>
      <c r="N14" s="35" t="s">
        <v>56</v>
      </c>
      <c r="O14" s="30" t="s">
        <v>41</v>
      </c>
    </row>
    <row r="15" spans="1:16" ht="20.100000000000001" customHeight="1">
      <c r="A15" s="28" t="s">
        <v>26</v>
      </c>
      <c r="B15" s="3"/>
      <c r="C15" s="3"/>
      <c r="D15" s="18"/>
      <c r="E15" s="32">
        <f t="shared" si="1"/>
        <v>19</v>
      </c>
      <c r="F15" s="38">
        <f t="shared" si="2"/>
        <v>100800</v>
      </c>
      <c r="G15" s="36">
        <v>10</v>
      </c>
      <c r="H15" s="44">
        <v>90000</v>
      </c>
      <c r="I15" s="37">
        <v>9</v>
      </c>
      <c r="J15" s="42">
        <v>10800</v>
      </c>
      <c r="K15" s="35" t="s">
        <v>56</v>
      </c>
      <c r="L15" s="35" t="s">
        <v>56</v>
      </c>
      <c r="M15" s="35" t="s">
        <v>56</v>
      </c>
      <c r="N15" s="35" t="s">
        <v>56</v>
      </c>
      <c r="O15" s="30" t="s">
        <v>42</v>
      </c>
    </row>
    <row r="16" spans="1:16" ht="20.100000000000001" customHeight="1">
      <c r="A16" s="28" t="s">
        <v>27</v>
      </c>
      <c r="B16" s="3"/>
      <c r="C16" s="3"/>
      <c r="D16" s="18"/>
      <c r="E16" s="32">
        <f t="shared" si="1"/>
        <v>4</v>
      </c>
      <c r="F16" s="38">
        <f t="shared" si="2"/>
        <v>75200</v>
      </c>
      <c r="G16" s="36">
        <v>2</v>
      </c>
      <c r="H16" s="44">
        <v>73000</v>
      </c>
      <c r="I16" s="37">
        <v>2</v>
      </c>
      <c r="J16" s="42">
        <v>2200</v>
      </c>
      <c r="K16" s="35" t="s">
        <v>56</v>
      </c>
      <c r="L16" s="35" t="s">
        <v>56</v>
      </c>
      <c r="M16" s="35" t="s">
        <v>56</v>
      </c>
      <c r="N16" s="35" t="s">
        <v>56</v>
      </c>
      <c r="O16" s="30" t="s">
        <v>43</v>
      </c>
    </row>
    <row r="17" spans="1:15" ht="20.100000000000001" customHeight="1">
      <c r="A17" s="28" t="s">
        <v>28</v>
      </c>
      <c r="B17" s="3"/>
      <c r="C17" s="3"/>
      <c r="D17" s="18"/>
      <c r="E17" s="32">
        <f t="shared" si="1"/>
        <v>14</v>
      </c>
      <c r="F17" s="38">
        <f t="shared" si="2"/>
        <v>20850</v>
      </c>
      <c r="G17" s="36">
        <v>6</v>
      </c>
      <c r="H17" s="44">
        <v>11000</v>
      </c>
      <c r="I17" s="37">
        <v>8</v>
      </c>
      <c r="J17" s="42">
        <v>9850</v>
      </c>
      <c r="K17" s="35" t="s">
        <v>56</v>
      </c>
      <c r="L17" s="35" t="s">
        <v>56</v>
      </c>
      <c r="M17" s="35" t="s">
        <v>56</v>
      </c>
      <c r="N17" s="35" t="s">
        <v>56</v>
      </c>
      <c r="O17" s="30" t="s">
        <v>44</v>
      </c>
    </row>
    <row r="18" spans="1:15" ht="20.100000000000001" customHeight="1">
      <c r="A18" s="28" t="s">
        <v>29</v>
      </c>
      <c r="B18" s="3"/>
      <c r="C18" s="3"/>
      <c r="D18" s="18"/>
      <c r="E18" s="32">
        <f t="shared" si="1"/>
        <v>3</v>
      </c>
      <c r="F18" s="38">
        <f t="shared" si="2"/>
        <v>3.3</v>
      </c>
      <c r="G18" s="40" t="s">
        <v>56</v>
      </c>
      <c r="H18" s="45" t="s">
        <v>56</v>
      </c>
      <c r="I18" s="32">
        <v>3</v>
      </c>
      <c r="J18" s="41">
        <v>3.3</v>
      </c>
      <c r="K18" s="35" t="s">
        <v>56</v>
      </c>
      <c r="L18" s="35" t="s">
        <v>56</v>
      </c>
      <c r="M18" s="35" t="s">
        <v>56</v>
      </c>
      <c r="N18" s="35" t="s">
        <v>56</v>
      </c>
      <c r="O18" s="30" t="s">
        <v>45</v>
      </c>
    </row>
    <row r="19" spans="1:15" ht="20.100000000000001" customHeight="1">
      <c r="A19" s="28" t="s">
        <v>30</v>
      </c>
      <c r="B19" s="3"/>
      <c r="C19" s="3"/>
      <c r="D19" s="18"/>
      <c r="E19" s="32">
        <f t="shared" si="1"/>
        <v>23</v>
      </c>
      <c r="F19" s="38">
        <f t="shared" si="2"/>
        <v>38100</v>
      </c>
      <c r="G19" s="36">
        <v>14</v>
      </c>
      <c r="H19" s="44">
        <v>29000</v>
      </c>
      <c r="I19" s="37">
        <v>9</v>
      </c>
      <c r="J19" s="42">
        <v>9100</v>
      </c>
      <c r="K19" s="35" t="s">
        <v>56</v>
      </c>
      <c r="L19" s="35" t="s">
        <v>56</v>
      </c>
      <c r="M19" s="35" t="s">
        <v>56</v>
      </c>
      <c r="N19" s="35" t="s">
        <v>56</v>
      </c>
      <c r="O19" s="30" t="s">
        <v>46</v>
      </c>
    </row>
    <row r="20" spans="1:15" ht="20.100000000000001" customHeight="1">
      <c r="A20" s="28" t="s">
        <v>31</v>
      </c>
      <c r="B20" s="3"/>
      <c r="C20" s="3"/>
      <c r="D20" s="18"/>
      <c r="E20" s="32">
        <f t="shared" si="1"/>
        <v>62</v>
      </c>
      <c r="F20" s="38">
        <f t="shared" si="2"/>
        <v>103950</v>
      </c>
      <c r="G20" s="36">
        <v>41</v>
      </c>
      <c r="H20" s="44">
        <v>69500</v>
      </c>
      <c r="I20" s="37">
        <v>21</v>
      </c>
      <c r="J20" s="42">
        <v>34450</v>
      </c>
      <c r="K20" s="35" t="s">
        <v>56</v>
      </c>
      <c r="L20" s="35" t="s">
        <v>56</v>
      </c>
      <c r="M20" s="35" t="s">
        <v>56</v>
      </c>
      <c r="N20" s="35" t="s">
        <v>56</v>
      </c>
      <c r="O20" s="30" t="s">
        <v>47</v>
      </c>
    </row>
    <row r="21" spans="1:15" ht="20.100000000000001" customHeight="1">
      <c r="A21" s="28" t="s">
        <v>32</v>
      </c>
      <c r="B21" s="3"/>
      <c r="C21" s="3"/>
      <c r="D21" s="18"/>
      <c r="E21" s="32">
        <f t="shared" si="1"/>
        <v>593</v>
      </c>
      <c r="F21" s="38">
        <f t="shared" si="2"/>
        <v>14619114</v>
      </c>
      <c r="G21" s="36">
        <v>400</v>
      </c>
      <c r="H21" s="44">
        <v>14368824</v>
      </c>
      <c r="I21" s="37">
        <v>192</v>
      </c>
      <c r="J21" s="42">
        <v>249290</v>
      </c>
      <c r="K21" s="33">
        <v>1</v>
      </c>
      <c r="L21" s="33">
        <v>1000</v>
      </c>
      <c r="M21" s="35" t="s">
        <v>56</v>
      </c>
      <c r="N21" s="35" t="s">
        <v>56</v>
      </c>
      <c r="O21" s="30" t="s">
        <v>48</v>
      </c>
    </row>
    <row r="22" spans="1:15" ht="20.100000000000001" customHeight="1">
      <c r="A22" s="28" t="s">
        <v>33</v>
      </c>
      <c r="B22" s="3"/>
      <c r="C22" s="3"/>
      <c r="D22" s="18"/>
      <c r="E22" s="32">
        <f t="shared" si="1"/>
        <v>9</v>
      </c>
      <c r="F22" s="38">
        <f t="shared" si="2"/>
        <v>12200</v>
      </c>
      <c r="G22" s="36">
        <v>7</v>
      </c>
      <c r="H22" s="44">
        <v>11000</v>
      </c>
      <c r="I22" s="37">
        <v>2</v>
      </c>
      <c r="J22" s="42">
        <v>1200</v>
      </c>
      <c r="K22" s="35" t="s">
        <v>56</v>
      </c>
      <c r="L22" s="35" t="s">
        <v>56</v>
      </c>
      <c r="M22" s="35" t="s">
        <v>56</v>
      </c>
      <c r="N22" s="35" t="s">
        <v>56</v>
      </c>
      <c r="O22" s="30" t="s">
        <v>49</v>
      </c>
    </row>
    <row r="23" spans="1:15" ht="20.100000000000001" customHeight="1">
      <c r="A23" s="28" t="s">
        <v>34</v>
      </c>
      <c r="B23" s="3"/>
      <c r="C23" s="3"/>
      <c r="D23" s="18"/>
      <c r="E23" s="32">
        <f t="shared" si="1"/>
        <v>4</v>
      </c>
      <c r="F23" s="38">
        <f t="shared" si="2"/>
        <v>1002.7</v>
      </c>
      <c r="G23" s="36">
        <v>1</v>
      </c>
      <c r="H23" s="44">
        <v>1000</v>
      </c>
      <c r="I23" s="37">
        <v>3</v>
      </c>
      <c r="J23" s="42">
        <v>2.7</v>
      </c>
      <c r="K23" s="35" t="s">
        <v>56</v>
      </c>
      <c r="L23" s="35" t="s">
        <v>56</v>
      </c>
      <c r="M23" s="35" t="s">
        <v>56</v>
      </c>
      <c r="N23" s="35" t="s">
        <v>56</v>
      </c>
      <c r="O23" s="30" t="s">
        <v>50</v>
      </c>
    </row>
    <row r="24" spans="1:15" ht="20.100000000000001" customHeight="1">
      <c r="A24" s="28" t="s">
        <v>35</v>
      </c>
      <c r="B24" s="3"/>
      <c r="C24" s="3"/>
      <c r="D24" s="18"/>
      <c r="E24" s="32">
        <f t="shared" si="1"/>
        <v>33</v>
      </c>
      <c r="F24" s="38">
        <f t="shared" si="2"/>
        <v>61800</v>
      </c>
      <c r="G24" s="36">
        <v>23</v>
      </c>
      <c r="H24" s="44">
        <v>49500</v>
      </c>
      <c r="I24" s="37">
        <v>10</v>
      </c>
      <c r="J24" s="42">
        <v>12300</v>
      </c>
      <c r="K24" s="35" t="s">
        <v>56</v>
      </c>
      <c r="L24" s="35" t="s">
        <v>56</v>
      </c>
      <c r="M24" s="35" t="s">
        <v>56</v>
      </c>
      <c r="N24" s="35" t="s">
        <v>56</v>
      </c>
      <c r="O24" s="30" t="s">
        <v>51</v>
      </c>
    </row>
    <row r="25" spans="1:15" ht="20.100000000000001" customHeight="1">
      <c r="A25" s="28" t="s">
        <v>36</v>
      </c>
      <c r="B25" s="3"/>
      <c r="C25" s="3"/>
      <c r="D25" s="18"/>
      <c r="E25" s="32">
        <f t="shared" si="1"/>
        <v>26</v>
      </c>
      <c r="F25" s="38">
        <f t="shared" si="2"/>
        <v>46300</v>
      </c>
      <c r="G25" s="36">
        <v>19</v>
      </c>
      <c r="H25" s="44">
        <v>37100</v>
      </c>
      <c r="I25" s="37">
        <v>7</v>
      </c>
      <c r="J25" s="42">
        <v>9200</v>
      </c>
      <c r="K25" s="35" t="s">
        <v>56</v>
      </c>
      <c r="L25" s="35" t="s">
        <v>56</v>
      </c>
      <c r="M25" s="35" t="s">
        <v>56</v>
      </c>
      <c r="N25" s="35" t="s">
        <v>56</v>
      </c>
      <c r="O25" s="30" t="s">
        <v>52</v>
      </c>
    </row>
    <row r="26" spans="1:15" ht="20.100000000000001" customHeight="1">
      <c r="A26" s="28" t="s">
        <v>37</v>
      </c>
      <c r="B26" s="3"/>
      <c r="C26" s="3"/>
      <c r="D26" s="18"/>
      <c r="E26" s="32">
        <f t="shared" si="1"/>
        <v>11</v>
      </c>
      <c r="F26" s="38">
        <f t="shared" si="2"/>
        <v>4106.5</v>
      </c>
      <c r="G26" s="36">
        <v>5</v>
      </c>
      <c r="H26" s="44">
        <v>4100</v>
      </c>
      <c r="I26" s="37">
        <v>6</v>
      </c>
      <c r="J26" s="42">
        <v>6.5</v>
      </c>
      <c r="K26" s="35" t="s">
        <v>56</v>
      </c>
      <c r="L26" s="35" t="s">
        <v>56</v>
      </c>
      <c r="M26" s="35" t="s">
        <v>56</v>
      </c>
      <c r="N26" s="35" t="s">
        <v>56</v>
      </c>
      <c r="O26" s="30" t="s">
        <v>53</v>
      </c>
    </row>
    <row r="27" spans="1:15" ht="3" customHeight="1">
      <c r="A27" s="8"/>
      <c r="B27" s="8"/>
      <c r="C27" s="8"/>
      <c r="D27" s="21"/>
      <c r="E27" s="22"/>
      <c r="F27" s="21"/>
      <c r="G27" s="21"/>
      <c r="H27" s="8"/>
      <c r="I27" s="22"/>
      <c r="J27" s="22"/>
      <c r="K27" s="23"/>
      <c r="L27" s="23"/>
      <c r="M27" s="23"/>
      <c r="N27" s="23"/>
      <c r="O27" s="23"/>
    </row>
    <row r="28" spans="1:15" ht="0.75" customHeight="1"/>
    <row r="29" spans="1:15">
      <c r="A29" s="9" t="s">
        <v>19</v>
      </c>
      <c r="B29" s="24" t="s">
        <v>20</v>
      </c>
    </row>
    <row r="30" spans="1:15" s="6" customFormat="1" ht="17.25">
      <c r="A30" s="24"/>
      <c r="B30" s="25" t="s">
        <v>57</v>
      </c>
      <c r="C30" s="25"/>
      <c r="D30" s="25"/>
      <c r="E30" s="25"/>
      <c r="F30" s="25"/>
      <c r="K30" s="24"/>
      <c r="L30" s="24"/>
      <c r="M30" s="24"/>
      <c r="N30" s="24"/>
      <c r="O30" s="24"/>
    </row>
    <row r="31" spans="1:15">
      <c r="B31" s="25" t="s">
        <v>58</v>
      </c>
      <c r="C31" s="25"/>
      <c r="D31" s="24"/>
      <c r="E31" s="24"/>
      <c r="F31" s="24"/>
      <c r="G31" s="24"/>
      <c r="H31" s="24"/>
      <c r="I31" s="25" t="s">
        <v>5</v>
      </c>
      <c r="J31" s="25"/>
      <c r="K31" s="24"/>
      <c r="L31" s="24"/>
      <c r="M31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39370078740157483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2017-08-28T05:52:51Z</cp:lastPrinted>
  <dcterms:created xsi:type="dcterms:W3CDTF">2004-08-20T21:28:46Z</dcterms:created>
  <dcterms:modified xsi:type="dcterms:W3CDTF">2017-09-27T03:14:01Z</dcterms:modified>
</cp:coreProperties>
</file>