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2504" windowHeight="9432"/>
  </bookViews>
  <sheets>
    <sheet name="3.4 ครูปีการศึกษา 2559" sheetId="5" r:id="rId1"/>
  </sheets>
  <calcPr calcId="125725"/>
</workbook>
</file>

<file path=xl/calcChain.xml><?xml version="1.0" encoding="utf-8"?>
<calcChain xmlns="http://schemas.openxmlformats.org/spreadsheetml/2006/main">
  <c r="E49" i="5"/>
  <c r="F49"/>
  <c r="G49"/>
  <c r="E50"/>
  <c r="F50"/>
  <c r="G50"/>
  <c r="E51"/>
  <c r="F51"/>
  <c r="G51"/>
  <c r="E52"/>
  <c r="F52"/>
  <c r="G52"/>
  <c r="E53"/>
  <c r="F53"/>
  <c r="G53"/>
  <c r="E54"/>
  <c r="F54"/>
  <c r="G54"/>
  <c r="G48"/>
  <c r="F48"/>
  <c r="E48"/>
  <c r="G47"/>
  <c r="F47"/>
  <c r="E47"/>
  <c r="G46"/>
  <c r="F46"/>
  <c r="E46"/>
  <c r="G45"/>
  <c r="F45"/>
  <c r="E45"/>
  <c r="G44"/>
  <c r="F44"/>
  <c r="E44"/>
  <c r="G43"/>
  <c r="F43"/>
  <c r="E43"/>
  <c r="G42"/>
  <c r="F42"/>
  <c r="E42"/>
  <c r="G41"/>
  <c r="F41"/>
  <c r="E4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F11"/>
  <c r="G11"/>
  <c r="E11"/>
</calcChain>
</file>

<file path=xl/sharedStrings.xml><?xml version="1.0" encoding="utf-8"?>
<sst xmlns="http://schemas.openxmlformats.org/spreadsheetml/2006/main" count="162" uniqueCount="99">
  <si>
    <t>Department of Local Administration</t>
  </si>
  <si>
    <t>Nakhon Ratchasima Seconary  Educational Service Area Office, Area 31</t>
  </si>
  <si>
    <t>Nakhon Ratchasima Primary  Educational Service Area Office, Area 1-7</t>
  </si>
  <si>
    <t>ที่มา: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</si>
  <si>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</si>
  <si>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</si>
  <si>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</si>
  <si>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</si>
  <si>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</si>
  <si>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</si>
  <si>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</si>
  <si>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</si>
  <si>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Female</t>
  </si>
  <si>
    <t>Male</t>
  </si>
  <si>
    <t>Total</t>
  </si>
  <si>
    <t>หญิง</t>
  </si>
  <si>
    <t>ชาย</t>
  </si>
  <si>
    <t>รวม</t>
  </si>
  <si>
    <t>Education Commission</t>
  </si>
  <si>
    <t>Administration</t>
  </si>
  <si>
    <t>Office of the Private</t>
  </si>
  <si>
    <t>Office of the Basic</t>
  </si>
  <si>
    <t xml:space="preserve">Department of Local </t>
  </si>
  <si>
    <t>การศึกษาขั้นพื้นฐาน</t>
  </si>
  <si>
    <t>กรมส่งเสริมการปกครองท้องถิ่น</t>
  </si>
  <si>
    <t>สนง.คณะกรรมการ</t>
  </si>
  <si>
    <t xml:space="preserve"> </t>
  </si>
  <si>
    <t>District</t>
  </si>
  <si>
    <t>อำเภอ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</si>
  <si>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</si>
  <si>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</si>
  <si>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</si>
  <si>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</si>
  <si>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</si>
  <si>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</si>
  <si>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</si>
  <si>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</si>
  <si>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</si>
  <si>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</si>
  <si>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</si>
  <si>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</si>
  <si>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</si>
  <si>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</si>
  <si>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</si>
  <si>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</si>
  <si>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</si>
  <si>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</si>
  <si>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</si>
  <si>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</si>
  <si>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</si>
  <si>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</si>
  <si>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</si>
  <si>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</si>
  <si>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รวมยอด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</si>
  <si>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</si>
  <si>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</si>
  <si>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</si>
  <si>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</si>
  <si>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</si>
  <si>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</si>
  <si>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</si>
  <si>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</si>
  <si>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</si>
  <si>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</si>
  <si>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</si>
  <si>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</si>
  <si>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</si>
  <si>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</si>
  <si>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ตาราง    </t>
  </si>
  <si>
    <t xml:space="preserve">  Sung Noen District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</si>
  <si>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</si>
  <si>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</si>
  <si>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</si>
  <si>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</si>
  <si>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</si>
  <si>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</si>
  <si>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</si>
  <si>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</si>
  <si>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</si>
  <si>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</si>
  <si>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</si>
  <si>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</si>
  <si>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</si>
  <si>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</si>
  <si>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</si>
  <si>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</si>
  <si>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</si>
  <si>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กรมส่งเสริมการปกครองส่วนท้องถิ่น</t>
  </si>
  <si>
    <t xml:space="preserve">สำนักงานเขตพื้นที่การศึกษามัธยมศึกษาเขต 31   นครราชสีมา  </t>
  </si>
  <si>
    <t>สำนักงานเขตพื้นที่การศึกษาประถมศึกษา นครราชสีมา  เขต 1-7</t>
  </si>
  <si>
    <t>Table</t>
  </si>
  <si>
    <t>Teachers by Jurisdiction, Sex and District: Academic Year 2016</t>
  </si>
  <si>
    <t>ครู จำแนกตามสังกัด เพศ เป็นรายอำเภอ ปีการศึกษา 2559</t>
  </si>
  <si>
    <t>ส่งเสริมการศึกษาเอกชน</t>
  </si>
  <si>
    <t>สำนักบริหารงานคณะกรรมการ</t>
  </si>
  <si>
    <t xml:space="preserve"> Education Commission</t>
  </si>
  <si>
    <t>Source:</t>
  </si>
  <si>
    <t>ครู จำแนกตามสังกัด เพศ เป็นรายอำเภอ ปีการศึกษา 2559  (ต่อ)</t>
  </si>
  <si>
    <t>Teachers by Jurisdiction, Sex and District: Academic Year 2016  (Cont.)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</si>
</sst>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61">
    <xf numFmtId="0" fontId="0" fillId="0" borderId="0"/>
    <xf numFmtId="0" fontId="6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13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17" applyFont="1"/>
    <xf numFmtId="41" fontId="9" fillId="0" borderId="6" xfId="24" applyNumberFormat="1" applyFont="1" applyBorder="1" applyAlignment="1">
      <alignment horizontal="right" vertical="center"/>
    </xf>
    <xf numFmtId="41" fontId="3" fillId="0" borderId="7" xfId="17" applyNumberFormat="1" applyFont="1" applyBorder="1"/>
    <xf numFmtId="41" fontId="3" fillId="0" borderId="6" xfId="17" applyNumberFormat="1" applyFont="1" applyBorder="1"/>
    <xf numFmtId="41" fontId="9" fillId="0" borderId="7" xfId="25" applyNumberFormat="1" applyFont="1" applyBorder="1" applyAlignment="1">
      <alignment horizontal="right" vertical="center"/>
    </xf>
    <xf numFmtId="41" fontId="10" fillId="0" borderId="7" xfId="25" applyNumberFormat="1" applyFont="1" applyBorder="1" applyAlignment="1">
      <alignment horizontal="right" vertical="center"/>
    </xf>
    <xf numFmtId="0" fontId="3" fillId="0" borderId="0" xfId="24" applyFont="1" applyAlignment="1">
      <alignment vertical="center"/>
    </xf>
    <xf numFmtId="0" fontId="3" fillId="0" borderId="0" xfId="24" applyFont="1" applyBorder="1" applyAlignment="1">
      <alignment vertical="center"/>
    </xf>
    <xf numFmtId="0" fontId="3" fillId="0" borderId="0" xfId="24" applyFont="1" applyAlignment="1">
      <alignment horizontal="left" vertical="center"/>
    </xf>
    <xf numFmtId="0" fontId="4" fillId="0" borderId="0" xfId="24" applyFont="1" applyAlignment="1">
      <alignment vertical="center"/>
    </xf>
    <xf numFmtId="0" fontId="9" fillId="0" borderId="0" xfId="24" applyFont="1" applyAlignment="1">
      <alignment vertical="center"/>
    </xf>
    <xf numFmtId="0" fontId="4" fillId="0" borderId="0" xfId="24" applyFont="1" applyBorder="1" applyAlignment="1">
      <alignment vertical="center"/>
    </xf>
    <xf numFmtId="0" fontId="11" fillId="0" borderId="0" xfId="24" applyFont="1" applyAlignment="1">
      <alignment vertical="center"/>
    </xf>
    <xf numFmtId="0" fontId="5" fillId="0" borderId="0" xfId="24" applyFont="1" applyAlignment="1">
      <alignment vertical="center"/>
    </xf>
    <xf numFmtId="0" fontId="3" fillId="0" borderId="1" xfId="24" applyFont="1" applyBorder="1" applyAlignment="1">
      <alignment vertical="center"/>
    </xf>
    <xf numFmtId="0" fontId="3" fillId="0" borderId="2" xfId="24" applyFont="1" applyBorder="1" applyAlignment="1">
      <alignment vertical="center"/>
    </xf>
    <xf numFmtId="0" fontId="3" fillId="0" borderId="3" xfId="24" applyFont="1" applyBorder="1" applyAlignment="1">
      <alignment vertical="center"/>
    </xf>
    <xf numFmtId="0" fontId="3" fillId="0" borderId="4" xfId="24" applyFont="1" applyBorder="1" applyAlignment="1">
      <alignment vertical="center"/>
    </xf>
    <xf numFmtId="0" fontId="7" fillId="0" borderId="4" xfId="24" applyFont="1" applyBorder="1" applyAlignment="1">
      <alignment vertical="center"/>
    </xf>
    <xf numFmtId="0" fontId="7" fillId="0" borderId="1" xfId="24" applyFont="1" applyBorder="1" applyAlignment="1">
      <alignment horizontal="left" vertical="center"/>
    </xf>
    <xf numFmtId="0" fontId="7" fillId="0" borderId="1" xfId="24" applyFont="1" applyBorder="1" applyAlignment="1">
      <alignment vertical="center"/>
    </xf>
    <xf numFmtId="0" fontId="9" fillId="0" borderId="0" xfId="24" applyFont="1" applyBorder="1" applyAlignment="1">
      <alignment vertical="center"/>
    </xf>
    <xf numFmtId="0" fontId="9" fillId="0" borderId="5" xfId="24" applyFont="1" applyBorder="1" applyAlignment="1">
      <alignment vertical="center"/>
    </xf>
    <xf numFmtId="187" fontId="9" fillId="0" borderId="6" xfId="24" applyNumberFormat="1" applyFont="1" applyBorder="1" applyAlignment="1">
      <alignment vertical="center"/>
    </xf>
    <xf numFmtId="0" fontId="9" fillId="0" borderId="7" xfId="24" applyFont="1" applyBorder="1" applyAlignment="1">
      <alignment vertical="center"/>
    </xf>
    <xf numFmtId="0" fontId="9" fillId="0" borderId="0" xfId="24" applyFont="1" applyBorder="1" applyAlignment="1">
      <alignment horizontal="left" vertical="center"/>
    </xf>
    <xf numFmtId="0" fontId="9" fillId="0" borderId="5" xfId="24" applyFont="1" applyBorder="1" applyAlignment="1">
      <alignment horizontal="left" vertical="center"/>
    </xf>
    <xf numFmtId="0" fontId="11" fillId="0" borderId="0" xfId="24" applyFont="1" applyBorder="1" applyAlignment="1">
      <alignment vertical="center"/>
    </xf>
    <xf numFmtId="0" fontId="11" fillId="0" borderId="0" xfId="24" applyFont="1" applyBorder="1" applyAlignment="1">
      <alignment horizontal="left" vertical="center"/>
    </xf>
    <xf numFmtId="0" fontId="11" fillId="0" borderId="0" xfId="24" applyFont="1" applyAlignment="1">
      <alignment horizontal="left" vertical="center"/>
    </xf>
    <xf numFmtId="0" fontId="8" fillId="0" borderId="0" xfId="24" applyFont="1" applyBorder="1" applyAlignment="1">
      <alignment vertical="center"/>
    </xf>
    <xf numFmtId="187" fontId="9" fillId="0" borderId="7" xfId="25" applyNumberFormat="1" applyFont="1" applyBorder="1" applyAlignment="1">
      <alignment vertical="center"/>
    </xf>
    <xf numFmtId="187" fontId="9" fillId="0" borderId="6" xfId="25" applyNumberFormat="1" applyFont="1" applyBorder="1" applyAlignment="1"/>
    <xf numFmtId="187" fontId="10" fillId="0" borderId="6" xfId="25" applyNumberFormat="1" applyFont="1" applyBorder="1" applyAlignment="1"/>
    <xf numFmtId="187" fontId="9" fillId="0" borderId="7" xfId="24" applyNumberFormat="1" applyFont="1" applyBorder="1" applyAlignment="1">
      <alignment vertical="center"/>
    </xf>
    <xf numFmtId="0" fontId="14" fillId="0" borderId="0" xfId="24" applyFont="1" applyBorder="1" applyAlignment="1">
      <alignment vertical="center"/>
    </xf>
    <xf numFmtId="0" fontId="7" fillId="0" borderId="0" xfId="24" applyFont="1" applyAlignment="1">
      <alignment vertical="center"/>
    </xf>
    <xf numFmtId="0" fontId="7" fillId="0" borderId="5" xfId="24" applyFont="1" applyBorder="1" applyAlignment="1">
      <alignment vertical="center"/>
    </xf>
    <xf numFmtId="0" fontId="8" fillId="0" borderId="7" xfId="24" applyFont="1" applyBorder="1" applyAlignment="1">
      <alignment horizontal="center" vertical="center"/>
    </xf>
    <xf numFmtId="0" fontId="7" fillId="0" borderId="0" xfId="24" applyFont="1" applyBorder="1" applyAlignment="1">
      <alignment horizontal="center" vertical="center"/>
    </xf>
    <xf numFmtId="0" fontId="8" fillId="0" borderId="1" xfId="24" applyFont="1" applyBorder="1" applyAlignment="1">
      <alignment horizontal="center" vertical="center" shrinkToFit="1"/>
    </xf>
    <xf numFmtId="0" fontId="8" fillId="0" borderId="1" xfId="24" applyFont="1" applyBorder="1" applyAlignment="1">
      <alignment horizontal="left" vertical="center" shrinkToFit="1"/>
    </xf>
    <xf numFmtId="0" fontId="8" fillId="0" borderId="4" xfId="24" applyFont="1" applyBorder="1" applyAlignment="1">
      <alignment horizontal="center" vertical="center" shrinkToFit="1"/>
    </xf>
    <xf numFmtId="0" fontId="8" fillId="0" borderId="4" xfId="24" applyFont="1" applyBorder="1" applyAlignment="1">
      <alignment horizontal="center" vertical="center"/>
    </xf>
    <xf numFmtId="0" fontId="8" fillId="0" borderId="2" xfId="24" applyFont="1" applyBorder="1" applyAlignment="1">
      <alignment horizontal="center" vertical="center"/>
    </xf>
    <xf numFmtId="0" fontId="8" fillId="0" borderId="1" xfId="24" applyFont="1" applyBorder="1" applyAlignment="1">
      <alignment vertical="center"/>
    </xf>
    <xf numFmtId="0" fontId="4" fillId="0" borderId="0" xfId="24" applyFont="1" applyAlignment="1">
      <alignment horizontal="right" vertical="center"/>
    </xf>
    <xf numFmtId="0" fontId="4" fillId="0" borderId="0" xfId="17" applyFont="1"/>
    <xf numFmtId="41" fontId="10" fillId="0" borderId="6" xfId="25" applyNumberFormat="1" applyFont="1" applyBorder="1" applyAlignment="1"/>
    <xf numFmtId="41" fontId="9" fillId="0" borderId="6" xfId="25" applyNumberFormat="1" applyFont="1" applyBorder="1" applyAlignment="1"/>
    <xf numFmtId="41" fontId="9" fillId="0" borderId="13" xfId="0" applyNumberFormat="1" applyFont="1" applyBorder="1" applyAlignment="1">
      <alignment horizontal="right" vertical="center"/>
    </xf>
    <xf numFmtId="41" fontId="9" fillId="0" borderId="7" xfId="25" applyNumberFormat="1" applyFont="1" applyBorder="1" applyAlignment="1">
      <alignment vertical="center"/>
    </xf>
    <xf numFmtId="41" fontId="9" fillId="0" borderId="6" xfId="24" applyNumberFormat="1" applyFont="1" applyBorder="1" applyAlignment="1">
      <alignment vertical="center"/>
    </xf>
    <xf numFmtId="187" fontId="10" fillId="0" borderId="0" xfId="25" applyNumberFormat="1" applyFont="1" applyBorder="1" applyAlignment="1">
      <alignment vertical="center"/>
    </xf>
    <xf numFmtId="41" fontId="9" fillId="0" borderId="0" xfId="25" applyNumberFormat="1" applyFont="1" applyBorder="1" applyAlignment="1">
      <alignment horizontal="right" vertical="center"/>
    </xf>
    <xf numFmtId="41" fontId="9" fillId="0" borderId="0" xfId="25" applyNumberFormat="1" applyFont="1" applyBorder="1" applyAlignment="1">
      <alignment vertical="center"/>
    </xf>
    <xf numFmtId="187" fontId="9" fillId="0" borderId="0" xfId="25" applyNumberFormat="1" applyFont="1" applyBorder="1" applyAlignment="1">
      <alignment vertical="center"/>
    </xf>
    <xf numFmtId="0" fontId="7" fillId="0" borderId="0" xfId="24" applyFont="1" applyBorder="1" applyAlignment="1">
      <alignment horizontal="center" vertical="center"/>
    </xf>
    <xf numFmtId="0" fontId="7" fillId="0" borderId="7" xfId="24" applyFont="1" applyBorder="1" applyAlignment="1">
      <alignment horizontal="center" vertical="center"/>
    </xf>
    <xf numFmtId="0" fontId="8" fillId="0" borderId="5" xfId="17" applyFont="1" applyBorder="1" applyAlignment="1">
      <alignment horizontal="center"/>
    </xf>
    <xf numFmtId="0" fontId="8" fillId="0" borderId="0" xfId="17" applyFont="1" applyBorder="1" applyAlignment="1">
      <alignment horizontal="center"/>
    </xf>
    <xf numFmtId="0" fontId="8" fillId="0" borderId="7" xfId="17" applyFont="1" applyBorder="1" applyAlignment="1">
      <alignment horizontal="center"/>
    </xf>
    <xf numFmtId="0" fontId="8" fillId="0" borderId="2" xfId="17" applyFont="1" applyBorder="1" applyAlignment="1">
      <alignment horizontal="center"/>
    </xf>
    <xf numFmtId="0" fontId="8" fillId="0" borderId="1" xfId="17" applyFont="1" applyBorder="1" applyAlignment="1">
      <alignment horizontal="center"/>
    </xf>
    <xf numFmtId="0" fontId="8" fillId="0" borderId="4" xfId="17" applyFont="1" applyBorder="1" applyAlignment="1">
      <alignment horizontal="center"/>
    </xf>
    <xf numFmtId="0" fontId="8" fillId="0" borderId="2" xfId="24" applyFont="1" applyBorder="1" applyAlignment="1">
      <alignment horizontal="center" vertical="center"/>
    </xf>
    <xf numFmtId="0" fontId="8" fillId="0" borderId="1" xfId="24" applyFont="1" applyBorder="1" applyAlignment="1">
      <alignment horizontal="center" vertical="center"/>
    </xf>
    <xf numFmtId="0" fontId="8" fillId="0" borderId="4" xfId="24" applyFont="1" applyBorder="1" applyAlignment="1">
      <alignment horizontal="center" vertical="center"/>
    </xf>
    <xf numFmtId="0" fontId="4" fillId="0" borderId="0" xfId="24" applyFont="1" applyBorder="1" applyAlignment="1">
      <alignment horizontal="center" vertical="center" shrinkToFit="1"/>
    </xf>
    <xf numFmtId="0" fontId="4" fillId="0" borderId="7" xfId="24" applyFont="1" applyBorder="1" applyAlignment="1">
      <alignment horizontal="center" vertical="center" shrinkToFit="1"/>
    </xf>
    <xf numFmtId="0" fontId="9" fillId="0" borderId="6" xfId="24" applyFont="1" applyBorder="1" applyAlignment="1">
      <alignment horizontal="center" vertical="center"/>
    </xf>
    <xf numFmtId="0" fontId="9" fillId="0" borderId="7" xfId="24" applyFont="1" applyBorder="1" applyAlignment="1">
      <alignment horizontal="center" vertical="center"/>
    </xf>
    <xf numFmtId="0" fontId="9" fillId="0" borderId="3" xfId="24" applyFont="1" applyBorder="1" applyAlignment="1">
      <alignment horizontal="center" vertical="center"/>
    </xf>
    <xf numFmtId="0" fontId="9" fillId="0" borderId="4" xfId="24" applyFont="1" applyBorder="1" applyAlignment="1">
      <alignment horizontal="center" vertical="center"/>
    </xf>
    <xf numFmtId="0" fontId="4" fillId="0" borderId="0" xfId="24" applyFont="1" applyBorder="1" applyAlignment="1">
      <alignment horizontal="center" vertical="center"/>
    </xf>
    <xf numFmtId="0" fontId="4" fillId="0" borderId="9" xfId="24" applyFont="1" applyBorder="1" applyAlignment="1">
      <alignment horizontal="center" vertical="center" shrinkToFit="1"/>
    </xf>
    <xf numFmtId="0" fontId="4" fillId="0" borderId="8" xfId="24" applyFont="1" applyBorder="1" applyAlignment="1">
      <alignment horizontal="center" vertical="center" shrinkToFit="1"/>
    </xf>
    <xf numFmtId="0" fontId="8" fillId="0" borderId="10" xfId="24" applyFont="1" applyBorder="1" applyAlignment="1">
      <alignment vertical="center"/>
    </xf>
    <xf numFmtId="0" fontId="8" fillId="0" borderId="9" xfId="24" applyFont="1" applyBorder="1" applyAlignment="1">
      <alignment vertical="center"/>
    </xf>
    <xf numFmtId="0" fontId="8" fillId="0" borderId="8" xfId="24" applyFont="1" applyBorder="1" applyAlignment="1">
      <alignment vertical="center"/>
    </xf>
    <xf numFmtId="0" fontId="4" fillId="0" borderId="12" xfId="24" applyFont="1" applyBorder="1" applyAlignment="1">
      <alignment horizontal="center" vertical="center"/>
    </xf>
    <xf numFmtId="0" fontId="4" fillId="0" borderId="11" xfId="24" applyFont="1" applyBorder="1" applyAlignment="1">
      <alignment horizontal="center" vertical="center"/>
    </xf>
    <xf numFmtId="0" fontId="4" fillId="0" borderId="10" xfId="24" applyFont="1" applyBorder="1" applyAlignment="1">
      <alignment horizontal="center" vertical="center" shrinkToFit="1"/>
    </xf>
    <xf numFmtId="0" fontId="8" fillId="0" borderId="0" xfId="24" applyFont="1" applyAlignment="1">
      <alignment vertical="center"/>
    </xf>
    <xf numFmtId="0" fontId="4" fillId="0" borderId="0" xfId="24" applyFont="1" applyBorder="1" applyAlignment="1">
      <alignment horizontal="center" vertical="center" shrinkToFit="1"/>
    </xf>
    <xf numFmtId="0" fontId="4" fillId="0" borderId="7" xfId="24" applyFont="1" applyBorder="1" applyAlignment="1">
      <alignment horizontal="center" vertical="center" shrinkToFit="1"/>
    </xf>
    <xf numFmtId="0" fontId="8" fillId="0" borderId="5" xfId="24" applyFont="1" applyBorder="1" applyAlignment="1">
      <alignment vertical="center"/>
    </xf>
    <xf numFmtId="0" fontId="4" fillId="0" borderId="5" xfId="24" applyFont="1" applyBorder="1" applyAlignment="1">
      <alignment horizontal="center" vertical="center" shrinkToFit="1"/>
    </xf>
    <xf numFmtId="0" fontId="4" fillId="0" borderId="5" xfId="24" applyFont="1" applyBorder="1" applyAlignment="1">
      <alignment horizontal="center" vertical="center"/>
    </xf>
    <xf numFmtId="0" fontId="8" fillId="0" borderId="2" xfId="24" applyFont="1" applyBorder="1" applyAlignment="1">
      <alignment vertical="center"/>
    </xf>
    <xf numFmtId="0" fontId="4" fillId="0" borderId="5" xfId="24" applyFont="1" applyBorder="1" applyAlignment="1">
      <alignment horizontal="center" vertical="center" shrinkToFit="1"/>
    </xf>
  </cellXfs>
  <cellStyles count="61">
    <cellStyle name="Comma 2" xfId="2"/>
    <cellStyle name="Comma 3" xfId="26"/>
    <cellStyle name="Comma 4" xfId="27"/>
    <cellStyle name="Normal 12 2" xfId="28"/>
    <cellStyle name="Normal 2" xfId="3"/>
    <cellStyle name="Normal 2 14" xfId="29"/>
    <cellStyle name="Normal 2 15" xfId="30"/>
    <cellStyle name="Normal 2 2" xfId="31"/>
    <cellStyle name="Normal 2 3" xfId="32"/>
    <cellStyle name="Normal 2 4" xfId="33"/>
    <cellStyle name="Normal 2 5" xfId="34"/>
    <cellStyle name="Normal 2 6" xfId="35"/>
    <cellStyle name="Normal 26 2" xfId="36"/>
    <cellStyle name="Normal 27 2" xfId="37"/>
    <cellStyle name="Normal 28 2" xfId="38"/>
    <cellStyle name="Normal 29 2" xfId="39"/>
    <cellStyle name="Normal 3" xfId="40"/>
    <cellStyle name="Normal 30 2" xfId="41"/>
    <cellStyle name="Normal 31 2" xfId="42"/>
    <cellStyle name="Normal 35 2" xfId="43"/>
    <cellStyle name="Normal 36 2" xfId="44"/>
    <cellStyle name="Normal 37 2" xfId="45"/>
    <cellStyle name="Normal 38 2" xfId="46"/>
    <cellStyle name="Normal 39 2" xfId="47"/>
    <cellStyle name="Normal 4 2" xfId="48"/>
    <cellStyle name="Normal 40 2" xfId="49"/>
    <cellStyle name="Normal 43 2" xfId="50"/>
    <cellStyle name="Normal 5" xfId="51"/>
    <cellStyle name="Normal 5 2" xfId="52"/>
    <cellStyle name="Normal 6" xfId="53"/>
    <cellStyle name="Normal 6 2" xfId="54"/>
    <cellStyle name="Normal 7 2" xfId="55"/>
    <cellStyle name="Normal 8 2" xfId="56"/>
    <cellStyle name="Normal 9" xfId="57"/>
    <cellStyle name="Normal 9 2" xfId="58"/>
    <cellStyle name="เครื่องหมายจุลภาค 10" xfId="4"/>
    <cellStyle name="เครื่องหมายจุลภาค 11" xfId="59"/>
    <cellStyle name="เครื่องหมายจุลภาค 12" xfId="60"/>
    <cellStyle name="เครื่องหมายจุลภาค 2" xfId="5"/>
    <cellStyle name="เครื่องหมายจุลภาค 2 2" xfId="6"/>
    <cellStyle name="เครื่องหมายจุลภาค 2 2 2" xfId="25"/>
    <cellStyle name="เครื่องหมายจุลภาค 3" xfId="7"/>
    <cellStyle name="เครื่องหมายจุลภาค 4" xfId="8"/>
    <cellStyle name="เครื่องหมายจุลภาค 5" xfId="9"/>
    <cellStyle name="เครื่องหมายจุลภาค 6" xfId="10"/>
    <cellStyle name="เครื่องหมายจุลภาค 7" xfId="11"/>
    <cellStyle name="เครื่องหมายจุลภาค 8" xfId="12"/>
    <cellStyle name="เครื่องหมายจุลภาค 8 2" xfId="13"/>
    <cellStyle name="เครื่องหมายจุลภาค 9" xfId="14"/>
    <cellStyle name="ปกติ" xfId="0" builtinId="0"/>
    <cellStyle name="ปกติ 2" xfId="1"/>
    <cellStyle name="ปกติ 2 2" xfId="15"/>
    <cellStyle name="ปกติ 2 2 2" xfId="24"/>
    <cellStyle name="ปกติ 2 3" xfId="16"/>
    <cellStyle name="ปกติ 2 4" xfId="17"/>
    <cellStyle name="ปกติ 3" xfId="18"/>
    <cellStyle name="ปกติ 4" xfId="19"/>
    <cellStyle name="ปกติ 5" xfId="20"/>
    <cellStyle name="ปกติ 6" xfId="21"/>
    <cellStyle name="ปกติ 6 2" xfId="22"/>
    <cellStyle name="ปกติ 7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21</xdr:col>
      <xdr:colOff>57150</xdr:colOff>
      <xdr:row>30</xdr:row>
      <xdr:rowOff>123825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083040" y="327660"/>
          <a:ext cx="1169670" cy="6471285"/>
          <a:chOff x="977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38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459954</xdr:colOff>
      <xdr:row>32</xdr:row>
      <xdr:rowOff>360</xdr:rowOff>
    </xdr:from>
    <xdr:to>
      <xdr:col>21</xdr:col>
      <xdr:colOff>105942</xdr:colOff>
      <xdr:row>62</xdr:row>
      <xdr:rowOff>28575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542994" y="7231740"/>
          <a:ext cx="758508" cy="6322335"/>
          <a:chOff x="1022" y="712"/>
          <a:chExt cx="44" cy="67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40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2" y="712"/>
            <a:ext cx="19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1"/>
  <sheetViews>
    <sheetView tabSelected="1" topLeftCell="A30" workbookViewId="0">
      <selection activeCell="H34" sqref="H34:Q34"/>
    </sheetView>
  </sheetViews>
  <sheetFormatPr defaultColWidth="9.125" defaultRowHeight="18"/>
  <cols>
    <col min="1" max="1" width="1.75" style="7" customWidth="1"/>
    <col min="2" max="2" width="6.375" style="7" customWidth="1"/>
    <col min="3" max="3" width="4.75" style="9" customWidth="1"/>
    <col min="4" max="4" width="8.75" style="7" customWidth="1"/>
    <col min="5" max="16" width="8" style="7" customWidth="1"/>
    <col min="17" max="17" width="0.125" style="7" customWidth="1"/>
    <col min="18" max="18" width="1.125" style="7" customWidth="1"/>
    <col min="19" max="19" width="30.125" style="8" customWidth="1"/>
    <col min="20" max="16384" width="9.125" style="7"/>
  </cols>
  <sheetData>
    <row r="1" spans="1:19" s="13" customFormat="1" ht="26.25" customHeight="1">
      <c r="B1" s="30" t="s">
        <v>68</v>
      </c>
      <c r="C1" s="30">
        <v>3.4</v>
      </c>
      <c r="D1" s="30" t="s">
        <v>92</v>
      </c>
      <c r="S1" s="28"/>
    </row>
    <row r="2" spans="1:19" s="28" customFormat="1">
      <c r="B2" s="29" t="s">
        <v>90</v>
      </c>
      <c r="C2" s="30">
        <v>3.4</v>
      </c>
      <c r="D2" s="29" t="s">
        <v>91</v>
      </c>
    </row>
    <row r="3" spans="1:19" ht="6" customHeight="1"/>
    <row r="4" spans="1:19" s="84" customFormat="1" ht="21" customHeight="1">
      <c r="A4" s="76" t="s">
        <v>28</v>
      </c>
      <c r="B4" s="76"/>
      <c r="C4" s="76"/>
      <c r="D4" s="77"/>
      <c r="E4" s="78"/>
      <c r="F4" s="79"/>
      <c r="G4" s="80"/>
      <c r="H4" s="81"/>
      <c r="I4" s="81"/>
      <c r="J4" s="81"/>
      <c r="K4" s="81"/>
      <c r="L4" s="81"/>
      <c r="M4" s="81"/>
      <c r="N4" s="81"/>
      <c r="O4" s="81"/>
      <c r="P4" s="81"/>
      <c r="Q4" s="82"/>
      <c r="R4" s="83" t="s">
        <v>27</v>
      </c>
      <c r="S4" s="76"/>
    </row>
    <row r="5" spans="1:19" s="84" customFormat="1" ht="14.4">
      <c r="A5" s="85"/>
      <c r="B5" s="85"/>
      <c r="C5" s="85"/>
      <c r="D5" s="86"/>
      <c r="E5" s="87"/>
      <c r="F5" s="31"/>
      <c r="G5" s="31" t="s">
        <v>26</v>
      </c>
      <c r="H5" s="60" t="s">
        <v>25</v>
      </c>
      <c r="I5" s="61"/>
      <c r="J5" s="62"/>
      <c r="K5" s="60" t="s">
        <v>94</v>
      </c>
      <c r="L5" s="61"/>
      <c r="M5" s="62"/>
      <c r="N5" s="60"/>
      <c r="O5" s="61"/>
      <c r="P5" s="62"/>
      <c r="Q5" s="39"/>
      <c r="R5" s="88"/>
      <c r="S5" s="85"/>
    </row>
    <row r="6" spans="1:19" s="84" customFormat="1" ht="17.399999999999999">
      <c r="A6" s="85"/>
      <c r="B6" s="85"/>
      <c r="C6" s="85"/>
      <c r="D6" s="86"/>
      <c r="E6" s="89" t="s">
        <v>17</v>
      </c>
      <c r="F6" s="75"/>
      <c r="G6" s="75"/>
      <c r="H6" s="60" t="s">
        <v>23</v>
      </c>
      <c r="I6" s="61"/>
      <c r="J6" s="62"/>
      <c r="K6" s="60" t="s">
        <v>93</v>
      </c>
      <c r="L6" s="61"/>
      <c r="M6" s="62"/>
      <c r="N6" s="60" t="s">
        <v>24</v>
      </c>
      <c r="O6" s="61"/>
      <c r="P6" s="62"/>
      <c r="Q6" s="72"/>
      <c r="R6" s="88"/>
      <c r="S6" s="85"/>
    </row>
    <row r="7" spans="1:19" s="84" customFormat="1" ht="17.399999999999999">
      <c r="A7" s="85"/>
      <c r="B7" s="85"/>
      <c r="C7" s="85"/>
      <c r="D7" s="86"/>
      <c r="E7" s="89" t="s">
        <v>14</v>
      </c>
      <c r="F7" s="75"/>
      <c r="G7" s="75"/>
      <c r="H7" s="60" t="s">
        <v>21</v>
      </c>
      <c r="I7" s="61"/>
      <c r="J7" s="62"/>
      <c r="K7" s="60" t="s">
        <v>20</v>
      </c>
      <c r="L7" s="61"/>
      <c r="M7" s="62"/>
      <c r="N7" s="60" t="s">
        <v>22</v>
      </c>
      <c r="O7" s="61"/>
      <c r="P7" s="62"/>
      <c r="Q7" s="72"/>
      <c r="R7" s="88"/>
      <c r="S7" s="85"/>
    </row>
    <row r="8" spans="1:19" s="84" customFormat="1" ht="18.75" customHeight="1">
      <c r="A8" s="85"/>
      <c r="B8" s="85"/>
      <c r="C8" s="85"/>
      <c r="D8" s="86"/>
      <c r="E8" s="90"/>
      <c r="F8" s="46"/>
      <c r="G8" s="46"/>
      <c r="H8" s="63" t="s">
        <v>18</v>
      </c>
      <c r="I8" s="64"/>
      <c r="J8" s="65"/>
      <c r="K8" s="66" t="s">
        <v>95</v>
      </c>
      <c r="L8" s="67"/>
      <c r="M8" s="68"/>
      <c r="N8" s="66" t="s">
        <v>19</v>
      </c>
      <c r="O8" s="67"/>
      <c r="P8" s="67"/>
      <c r="Q8" s="39"/>
      <c r="R8" s="88"/>
      <c r="S8" s="85"/>
    </row>
    <row r="9" spans="1:19" s="84" customFormat="1" ht="18.75" customHeight="1">
      <c r="A9" s="69"/>
      <c r="B9" s="69"/>
      <c r="C9" s="69"/>
      <c r="D9" s="70"/>
      <c r="E9" s="71" t="s">
        <v>17</v>
      </c>
      <c r="F9" s="71" t="s">
        <v>16</v>
      </c>
      <c r="G9" s="72" t="s">
        <v>15</v>
      </c>
      <c r="H9" s="71" t="s">
        <v>17</v>
      </c>
      <c r="I9" s="71" t="s">
        <v>16</v>
      </c>
      <c r="J9" s="72" t="s">
        <v>15</v>
      </c>
      <c r="K9" s="71" t="s">
        <v>17</v>
      </c>
      <c r="L9" s="71" t="s">
        <v>16</v>
      </c>
      <c r="M9" s="72" t="s">
        <v>15</v>
      </c>
      <c r="N9" s="71" t="s">
        <v>17</v>
      </c>
      <c r="O9" s="71" t="s">
        <v>16</v>
      </c>
      <c r="P9" s="72" t="s">
        <v>15</v>
      </c>
      <c r="Q9" s="39"/>
      <c r="R9" s="91"/>
      <c r="S9" s="69"/>
    </row>
    <row r="10" spans="1:19" s="31" customFormat="1" ht="18.75" customHeight="1">
      <c r="A10" s="41"/>
      <c r="B10" s="41"/>
      <c r="C10" s="42"/>
      <c r="D10" s="43"/>
      <c r="E10" s="73" t="s">
        <v>14</v>
      </c>
      <c r="F10" s="73" t="s">
        <v>13</v>
      </c>
      <c r="G10" s="74" t="s">
        <v>12</v>
      </c>
      <c r="H10" s="73" t="s">
        <v>14</v>
      </c>
      <c r="I10" s="73" t="s">
        <v>13</v>
      </c>
      <c r="J10" s="74" t="s">
        <v>12</v>
      </c>
      <c r="K10" s="73" t="s">
        <v>14</v>
      </c>
      <c r="L10" s="73" t="s">
        <v>13</v>
      </c>
      <c r="M10" s="74" t="s">
        <v>12</v>
      </c>
      <c r="N10" s="73" t="s">
        <v>14</v>
      </c>
      <c r="O10" s="73" t="s">
        <v>13</v>
      </c>
      <c r="P10" s="74" t="s">
        <v>12</v>
      </c>
      <c r="Q10" s="44"/>
      <c r="R10" s="45"/>
      <c r="S10" s="46"/>
    </row>
    <row r="11" spans="1:19" s="37" customFormat="1" ht="18.75" customHeight="1">
      <c r="A11" s="58" t="s">
        <v>53</v>
      </c>
      <c r="B11" s="58"/>
      <c r="C11" s="58"/>
      <c r="D11" s="59"/>
      <c r="E11" s="34">
        <f>H11+K11+N11</f>
        <v>21774</v>
      </c>
      <c r="F11" s="34">
        <f t="shared" ref="F11:G11" si="0">I11+L11+O11</f>
        <v>7188</v>
      </c>
      <c r="G11" s="34">
        <f t="shared" si="0"/>
        <v>14586</v>
      </c>
      <c r="H11" s="49">
        <v>19055</v>
      </c>
      <c r="I11" s="49">
        <v>6629</v>
      </c>
      <c r="J11" s="49">
        <v>12426</v>
      </c>
      <c r="K11" s="6">
        <v>2210</v>
      </c>
      <c r="L11" s="6">
        <v>452</v>
      </c>
      <c r="M11" s="6">
        <v>1758</v>
      </c>
      <c r="N11" s="6">
        <v>509</v>
      </c>
      <c r="O11" s="6">
        <v>107</v>
      </c>
      <c r="P11" s="6">
        <v>402</v>
      </c>
      <c r="Q11" s="34">
        <v>0</v>
      </c>
      <c r="R11" s="38"/>
      <c r="S11" s="40" t="s">
        <v>14</v>
      </c>
    </row>
    <row r="12" spans="1:19" s="11" customFormat="1" ht="17.25" customHeight="1">
      <c r="A12" s="22"/>
      <c r="B12" s="22" t="s">
        <v>52</v>
      </c>
      <c r="C12" s="26"/>
      <c r="D12" s="25"/>
      <c r="E12" s="33">
        <f t="shared" ref="E12:E29" si="1">H12+K12+N12</f>
        <v>4507</v>
      </c>
      <c r="F12" s="33">
        <f t="shared" ref="F12:F29" si="2">I12+L12+O12</f>
        <v>1032</v>
      </c>
      <c r="G12" s="33">
        <f t="shared" ref="G12:G29" si="3">J12+M12+P12</f>
        <v>3475</v>
      </c>
      <c r="H12" s="50">
        <v>3177</v>
      </c>
      <c r="I12" s="50">
        <v>734</v>
      </c>
      <c r="J12" s="50">
        <v>2443</v>
      </c>
      <c r="K12" s="5">
        <v>1043</v>
      </c>
      <c r="L12" s="5">
        <v>245</v>
      </c>
      <c r="M12" s="5">
        <v>798</v>
      </c>
      <c r="N12" s="50">
        <v>287</v>
      </c>
      <c r="O12" s="50">
        <v>53</v>
      </c>
      <c r="P12" s="50">
        <v>234</v>
      </c>
      <c r="Q12" s="33">
        <v>0</v>
      </c>
      <c r="R12" s="27"/>
      <c r="S12" s="36" t="s">
        <v>86</v>
      </c>
    </row>
    <row r="13" spans="1:19" s="11" customFormat="1" ht="17.25" customHeight="1">
      <c r="A13" s="22"/>
      <c r="B13" s="22" t="s">
        <v>51</v>
      </c>
      <c r="C13" s="26"/>
      <c r="D13" s="35"/>
      <c r="E13" s="33">
        <f t="shared" si="1"/>
        <v>605</v>
      </c>
      <c r="F13" s="33">
        <f t="shared" si="2"/>
        <v>216</v>
      </c>
      <c r="G13" s="33">
        <f t="shared" si="3"/>
        <v>389</v>
      </c>
      <c r="H13" s="50">
        <v>556</v>
      </c>
      <c r="I13" s="50">
        <v>208</v>
      </c>
      <c r="J13" s="50">
        <v>348</v>
      </c>
      <c r="K13" s="51">
        <v>49</v>
      </c>
      <c r="L13" s="51">
        <v>8</v>
      </c>
      <c r="M13" s="51">
        <v>41</v>
      </c>
      <c r="N13" s="52">
        <v>0</v>
      </c>
      <c r="O13" s="52">
        <v>0</v>
      </c>
      <c r="P13" s="52">
        <v>0</v>
      </c>
      <c r="Q13" s="33">
        <v>0</v>
      </c>
      <c r="R13" s="23"/>
      <c r="S13" s="22" t="s">
        <v>85</v>
      </c>
    </row>
    <row r="14" spans="1:19" s="11" customFormat="1" ht="17.25" customHeight="1">
      <c r="A14" s="22"/>
      <c r="B14" s="22" t="s">
        <v>50</v>
      </c>
      <c r="C14" s="26"/>
      <c r="D14" s="25"/>
      <c r="E14" s="33">
        <f t="shared" si="1"/>
        <v>664</v>
      </c>
      <c r="F14" s="33">
        <f t="shared" si="2"/>
        <v>240</v>
      </c>
      <c r="G14" s="33">
        <f t="shared" si="3"/>
        <v>424</v>
      </c>
      <c r="H14" s="50">
        <v>583</v>
      </c>
      <c r="I14" s="50">
        <v>226</v>
      </c>
      <c r="J14" s="50">
        <v>357</v>
      </c>
      <c r="K14" s="51">
        <v>81</v>
      </c>
      <c r="L14" s="51">
        <v>14</v>
      </c>
      <c r="M14" s="51">
        <v>67</v>
      </c>
      <c r="N14" s="52">
        <v>0</v>
      </c>
      <c r="O14" s="52">
        <v>0</v>
      </c>
      <c r="P14" s="52">
        <v>0</v>
      </c>
      <c r="Q14" s="33">
        <v>0</v>
      </c>
      <c r="R14" s="23"/>
      <c r="S14" s="22" t="s">
        <v>84</v>
      </c>
    </row>
    <row r="15" spans="1:19" s="11" customFormat="1" ht="17.25" customHeight="1">
      <c r="A15" s="22"/>
      <c r="B15" s="22" t="s">
        <v>49</v>
      </c>
      <c r="C15" s="26"/>
      <c r="D15" s="25"/>
      <c r="E15" s="33">
        <f t="shared" si="1"/>
        <v>804</v>
      </c>
      <c r="F15" s="33">
        <f t="shared" si="2"/>
        <v>319</v>
      </c>
      <c r="G15" s="33">
        <f t="shared" si="3"/>
        <v>485</v>
      </c>
      <c r="H15" s="50">
        <v>801</v>
      </c>
      <c r="I15" s="50">
        <v>318</v>
      </c>
      <c r="J15" s="50">
        <v>483</v>
      </c>
      <c r="K15" s="5">
        <v>0</v>
      </c>
      <c r="L15" s="5">
        <v>0</v>
      </c>
      <c r="M15" s="5">
        <v>0</v>
      </c>
      <c r="N15" s="50">
        <v>3</v>
      </c>
      <c r="O15" s="50">
        <v>1</v>
      </c>
      <c r="P15" s="50">
        <v>2</v>
      </c>
      <c r="Q15" s="33">
        <v>0</v>
      </c>
      <c r="R15" s="23"/>
      <c r="S15" s="22" t="s">
        <v>83</v>
      </c>
    </row>
    <row r="16" spans="1:19" s="11" customFormat="1" ht="17.25" customHeight="1">
      <c r="A16" s="22"/>
      <c r="B16" s="22" t="s">
        <v>48</v>
      </c>
      <c r="C16" s="26"/>
      <c r="D16" s="25"/>
      <c r="E16" s="33">
        <f t="shared" si="1"/>
        <v>196</v>
      </c>
      <c r="F16" s="33">
        <f t="shared" si="2"/>
        <v>69</v>
      </c>
      <c r="G16" s="33">
        <f t="shared" si="3"/>
        <v>127</v>
      </c>
      <c r="H16" s="50">
        <v>196</v>
      </c>
      <c r="I16" s="50">
        <v>69</v>
      </c>
      <c r="J16" s="50">
        <v>127</v>
      </c>
      <c r="K16" s="5">
        <v>0</v>
      </c>
      <c r="L16" s="5">
        <v>0</v>
      </c>
      <c r="M16" s="5">
        <v>0</v>
      </c>
      <c r="N16" s="50"/>
      <c r="O16" s="50"/>
      <c r="P16" s="50"/>
      <c r="Q16" s="33">
        <v>0</v>
      </c>
      <c r="R16" s="23"/>
      <c r="S16" s="22" t="s">
        <v>82</v>
      </c>
    </row>
    <row r="17" spans="1:19" s="11" customFormat="1" ht="17.25" customHeight="1">
      <c r="A17" s="22"/>
      <c r="B17" s="22" t="s">
        <v>47</v>
      </c>
      <c r="C17" s="26"/>
      <c r="D17" s="25"/>
      <c r="E17" s="33">
        <f t="shared" si="1"/>
        <v>509</v>
      </c>
      <c r="F17" s="33">
        <f t="shared" si="2"/>
        <v>188</v>
      </c>
      <c r="G17" s="33">
        <f t="shared" si="3"/>
        <v>321</v>
      </c>
      <c r="H17" s="50">
        <v>497</v>
      </c>
      <c r="I17" s="50">
        <v>183</v>
      </c>
      <c r="J17" s="50">
        <v>314</v>
      </c>
      <c r="K17" s="4">
        <v>6</v>
      </c>
      <c r="L17" s="4">
        <v>3</v>
      </c>
      <c r="M17" s="3">
        <v>3</v>
      </c>
      <c r="N17" s="50">
        <v>6</v>
      </c>
      <c r="O17" s="50">
        <v>2</v>
      </c>
      <c r="P17" s="50">
        <v>4</v>
      </c>
      <c r="Q17" s="33">
        <v>0</v>
      </c>
      <c r="R17" s="23"/>
      <c r="S17" s="22" t="s">
        <v>81</v>
      </c>
    </row>
    <row r="18" spans="1:19" s="11" customFormat="1" ht="17.25" customHeight="1">
      <c r="A18" s="22"/>
      <c r="B18" s="22" t="s">
        <v>46</v>
      </c>
      <c r="C18" s="26"/>
      <c r="D18" s="25"/>
      <c r="E18" s="33">
        <f t="shared" si="1"/>
        <v>646</v>
      </c>
      <c r="F18" s="33">
        <f t="shared" si="2"/>
        <v>205</v>
      </c>
      <c r="G18" s="33">
        <f t="shared" si="3"/>
        <v>441</v>
      </c>
      <c r="H18" s="50">
        <v>600</v>
      </c>
      <c r="I18" s="50">
        <v>200</v>
      </c>
      <c r="J18" s="50">
        <v>400</v>
      </c>
      <c r="K18" s="4">
        <v>38</v>
      </c>
      <c r="L18" s="4">
        <v>4</v>
      </c>
      <c r="M18" s="3">
        <v>34</v>
      </c>
      <c r="N18" s="50">
        <v>8</v>
      </c>
      <c r="O18" s="50">
        <v>1</v>
      </c>
      <c r="P18" s="50">
        <v>7</v>
      </c>
      <c r="Q18" s="33">
        <v>0</v>
      </c>
      <c r="R18" s="23"/>
      <c r="S18" s="22" t="s">
        <v>80</v>
      </c>
    </row>
    <row r="19" spans="1:19" s="11" customFormat="1" ht="17.25" customHeight="1">
      <c r="A19" s="22"/>
      <c r="B19" s="22" t="s">
        <v>45</v>
      </c>
      <c r="C19" s="26"/>
      <c r="D19" s="25"/>
      <c r="E19" s="33">
        <f t="shared" si="1"/>
        <v>1184</v>
      </c>
      <c r="F19" s="33">
        <f t="shared" si="2"/>
        <v>426</v>
      </c>
      <c r="G19" s="33">
        <f t="shared" si="3"/>
        <v>758</v>
      </c>
      <c r="H19" s="50">
        <v>1071</v>
      </c>
      <c r="I19" s="50">
        <v>398</v>
      </c>
      <c r="J19" s="50">
        <v>673</v>
      </c>
      <c r="K19" s="2">
        <v>113</v>
      </c>
      <c r="L19" s="2">
        <v>28</v>
      </c>
      <c r="M19" s="2">
        <v>85</v>
      </c>
      <c r="N19" s="52">
        <v>0</v>
      </c>
      <c r="O19" s="52">
        <v>0</v>
      </c>
      <c r="P19" s="52">
        <v>0</v>
      </c>
      <c r="Q19" s="33">
        <v>0</v>
      </c>
      <c r="R19" s="23"/>
      <c r="S19" s="22" t="s">
        <v>79</v>
      </c>
    </row>
    <row r="20" spans="1:19" s="11" customFormat="1" ht="17.25" customHeight="1">
      <c r="A20" s="22"/>
      <c r="B20" s="22" t="s">
        <v>44</v>
      </c>
      <c r="C20" s="26"/>
      <c r="D20" s="25"/>
      <c r="E20" s="33">
        <f t="shared" si="1"/>
        <v>497</v>
      </c>
      <c r="F20" s="33">
        <f t="shared" si="2"/>
        <v>164</v>
      </c>
      <c r="G20" s="33">
        <f t="shared" si="3"/>
        <v>333</v>
      </c>
      <c r="H20" s="5">
        <v>476</v>
      </c>
      <c r="I20" s="5">
        <v>163</v>
      </c>
      <c r="J20" s="5">
        <v>313</v>
      </c>
      <c r="K20" s="2">
        <v>21</v>
      </c>
      <c r="L20" s="2">
        <v>1</v>
      </c>
      <c r="M20" s="2">
        <v>20</v>
      </c>
      <c r="N20" s="52">
        <v>0</v>
      </c>
      <c r="O20" s="52">
        <v>0</v>
      </c>
      <c r="P20" s="52">
        <v>0</v>
      </c>
      <c r="Q20" s="33">
        <v>0</v>
      </c>
      <c r="R20" s="23"/>
      <c r="S20" s="22" t="s">
        <v>78</v>
      </c>
    </row>
    <row r="21" spans="1:19" s="11" customFormat="1" ht="17.25" customHeight="1">
      <c r="A21" s="22"/>
      <c r="B21" s="22" t="s">
        <v>43</v>
      </c>
      <c r="C21" s="26"/>
      <c r="D21" s="25"/>
      <c r="E21" s="33">
        <f t="shared" si="1"/>
        <v>953</v>
      </c>
      <c r="F21" s="33">
        <f t="shared" si="2"/>
        <v>328</v>
      </c>
      <c r="G21" s="33">
        <f t="shared" si="3"/>
        <v>625</v>
      </c>
      <c r="H21" s="50">
        <v>826</v>
      </c>
      <c r="I21" s="50">
        <v>301</v>
      </c>
      <c r="J21" s="50">
        <v>525</v>
      </c>
      <c r="K21" s="2">
        <v>53</v>
      </c>
      <c r="L21" s="2">
        <v>10</v>
      </c>
      <c r="M21" s="2">
        <v>43</v>
      </c>
      <c r="N21" s="50">
        <v>74</v>
      </c>
      <c r="O21" s="50">
        <v>17</v>
      </c>
      <c r="P21" s="50">
        <v>57</v>
      </c>
      <c r="Q21" s="33">
        <v>0</v>
      </c>
      <c r="R21" s="23"/>
      <c r="S21" s="22" t="s">
        <v>77</v>
      </c>
    </row>
    <row r="22" spans="1:19" s="11" customFormat="1" ht="17.25" customHeight="1">
      <c r="A22" s="22"/>
      <c r="B22" s="22" t="s">
        <v>42</v>
      </c>
      <c r="C22" s="26"/>
      <c r="D22" s="25"/>
      <c r="E22" s="33">
        <f t="shared" si="1"/>
        <v>408</v>
      </c>
      <c r="F22" s="33">
        <f t="shared" si="2"/>
        <v>160</v>
      </c>
      <c r="G22" s="33">
        <f t="shared" si="3"/>
        <v>248</v>
      </c>
      <c r="H22" s="50">
        <v>372</v>
      </c>
      <c r="I22" s="50">
        <v>150</v>
      </c>
      <c r="J22" s="50">
        <v>222</v>
      </c>
      <c r="K22" s="2">
        <v>30</v>
      </c>
      <c r="L22" s="2">
        <v>9</v>
      </c>
      <c r="M22" s="2">
        <v>21</v>
      </c>
      <c r="N22" s="50">
        <v>6</v>
      </c>
      <c r="O22" s="50">
        <v>1</v>
      </c>
      <c r="P22" s="50">
        <v>5</v>
      </c>
      <c r="Q22" s="33">
        <v>0</v>
      </c>
      <c r="R22" s="23"/>
      <c r="S22" s="22" t="s">
        <v>76</v>
      </c>
    </row>
    <row r="23" spans="1:19" s="11" customFormat="1" ht="17.25" customHeight="1">
      <c r="A23" s="22"/>
      <c r="B23" s="22" t="s">
        <v>41</v>
      </c>
      <c r="C23" s="26"/>
      <c r="D23" s="25"/>
      <c r="E23" s="33">
        <f t="shared" si="1"/>
        <v>690</v>
      </c>
      <c r="F23" s="33">
        <f t="shared" si="2"/>
        <v>240</v>
      </c>
      <c r="G23" s="33">
        <f t="shared" si="3"/>
        <v>450</v>
      </c>
      <c r="H23" s="50">
        <v>533</v>
      </c>
      <c r="I23" s="50">
        <v>201</v>
      </c>
      <c r="J23" s="50">
        <v>332</v>
      </c>
      <c r="K23" s="2">
        <v>85</v>
      </c>
      <c r="L23" s="2">
        <v>17</v>
      </c>
      <c r="M23" s="2">
        <v>68</v>
      </c>
      <c r="N23" s="50">
        <v>72</v>
      </c>
      <c r="O23" s="50">
        <v>22</v>
      </c>
      <c r="P23" s="50">
        <v>50</v>
      </c>
      <c r="Q23" s="33">
        <v>0</v>
      </c>
      <c r="R23" s="23"/>
      <c r="S23" s="22" t="s">
        <v>75</v>
      </c>
    </row>
    <row r="24" spans="1:19" s="11" customFormat="1" ht="17.25" customHeight="1">
      <c r="A24" s="22"/>
      <c r="B24" s="22" t="s">
        <v>40</v>
      </c>
      <c r="C24" s="26"/>
      <c r="D24" s="25"/>
      <c r="E24" s="33">
        <f t="shared" si="1"/>
        <v>626</v>
      </c>
      <c r="F24" s="33">
        <f t="shared" si="2"/>
        <v>256</v>
      </c>
      <c r="G24" s="33">
        <f t="shared" si="3"/>
        <v>370</v>
      </c>
      <c r="H24" s="52">
        <v>605</v>
      </c>
      <c r="I24" s="52">
        <v>255</v>
      </c>
      <c r="J24" s="52">
        <v>350</v>
      </c>
      <c r="K24" s="2">
        <v>21</v>
      </c>
      <c r="L24" s="2">
        <v>1</v>
      </c>
      <c r="M24" s="2">
        <v>20</v>
      </c>
      <c r="N24" s="52">
        <v>0</v>
      </c>
      <c r="O24" s="52">
        <v>0</v>
      </c>
      <c r="P24" s="52">
        <v>0</v>
      </c>
      <c r="Q24" s="32">
        <v>0</v>
      </c>
      <c r="R24" s="27"/>
      <c r="S24" s="22" t="s">
        <v>74</v>
      </c>
    </row>
    <row r="25" spans="1:19" s="11" customFormat="1" ht="17.25" customHeight="1">
      <c r="A25" s="22"/>
      <c r="B25" s="22" t="s">
        <v>39</v>
      </c>
      <c r="C25" s="26"/>
      <c r="D25" s="25"/>
      <c r="E25" s="33">
        <f t="shared" si="1"/>
        <v>873</v>
      </c>
      <c r="F25" s="33">
        <f t="shared" si="2"/>
        <v>315</v>
      </c>
      <c r="G25" s="33">
        <f t="shared" si="3"/>
        <v>558</v>
      </c>
      <c r="H25" s="52">
        <v>862</v>
      </c>
      <c r="I25" s="52">
        <v>314</v>
      </c>
      <c r="J25" s="52">
        <v>548</v>
      </c>
      <c r="K25" s="5">
        <v>11</v>
      </c>
      <c r="L25" s="5">
        <v>1</v>
      </c>
      <c r="M25" s="5">
        <v>10</v>
      </c>
      <c r="N25" s="52">
        <v>0</v>
      </c>
      <c r="O25" s="52">
        <v>0</v>
      </c>
      <c r="P25" s="52">
        <v>0</v>
      </c>
      <c r="Q25" s="32">
        <v>0</v>
      </c>
      <c r="R25" s="23"/>
      <c r="S25" s="22" t="s">
        <v>73</v>
      </c>
    </row>
    <row r="26" spans="1:19" s="11" customFormat="1" ht="17.25" customHeight="1">
      <c r="A26" s="22"/>
      <c r="B26" s="22" t="s">
        <v>38</v>
      </c>
      <c r="C26" s="26"/>
      <c r="D26" s="25"/>
      <c r="E26" s="33">
        <f t="shared" si="1"/>
        <v>1066</v>
      </c>
      <c r="F26" s="33">
        <f t="shared" si="2"/>
        <v>409</v>
      </c>
      <c r="G26" s="33">
        <f t="shared" si="3"/>
        <v>657</v>
      </c>
      <c r="H26" s="52">
        <v>1056</v>
      </c>
      <c r="I26" s="52">
        <v>408</v>
      </c>
      <c r="J26" s="52">
        <v>648</v>
      </c>
      <c r="K26" s="5">
        <v>10</v>
      </c>
      <c r="L26" s="5">
        <v>1</v>
      </c>
      <c r="M26" s="5">
        <v>9</v>
      </c>
      <c r="N26" s="52">
        <v>0</v>
      </c>
      <c r="O26" s="52">
        <v>0</v>
      </c>
      <c r="P26" s="52">
        <v>0</v>
      </c>
      <c r="Q26" s="32">
        <v>0</v>
      </c>
      <c r="R26" s="23"/>
      <c r="S26" s="22" t="s">
        <v>72</v>
      </c>
    </row>
    <row r="27" spans="1:19" s="11" customFormat="1" ht="17.25" customHeight="1">
      <c r="A27" s="22"/>
      <c r="B27" s="22" t="s">
        <v>37</v>
      </c>
      <c r="C27" s="26"/>
      <c r="D27" s="25"/>
      <c r="E27" s="33">
        <f t="shared" si="1"/>
        <v>707</v>
      </c>
      <c r="F27" s="33">
        <f t="shared" si="2"/>
        <v>278</v>
      </c>
      <c r="G27" s="33">
        <f t="shared" si="3"/>
        <v>429</v>
      </c>
      <c r="H27" s="52">
        <v>604</v>
      </c>
      <c r="I27" s="52">
        <v>258</v>
      </c>
      <c r="J27" s="52">
        <v>346</v>
      </c>
      <c r="K27" s="5">
        <v>103</v>
      </c>
      <c r="L27" s="5">
        <v>20</v>
      </c>
      <c r="M27" s="5">
        <v>83</v>
      </c>
      <c r="N27" s="52">
        <v>0</v>
      </c>
      <c r="O27" s="52">
        <v>0</v>
      </c>
      <c r="P27" s="52">
        <v>0</v>
      </c>
      <c r="Q27" s="32">
        <v>0</v>
      </c>
      <c r="R27" s="23"/>
      <c r="S27" s="22" t="s">
        <v>71</v>
      </c>
    </row>
    <row r="28" spans="1:19" s="11" customFormat="1" ht="17.25" customHeight="1">
      <c r="A28" s="22"/>
      <c r="B28" s="22" t="s">
        <v>36</v>
      </c>
      <c r="C28" s="26"/>
      <c r="D28" s="25"/>
      <c r="E28" s="33">
        <f t="shared" si="1"/>
        <v>706</v>
      </c>
      <c r="F28" s="33">
        <f t="shared" si="2"/>
        <v>265</v>
      </c>
      <c r="G28" s="33">
        <f t="shared" si="3"/>
        <v>441</v>
      </c>
      <c r="H28" s="52">
        <v>706</v>
      </c>
      <c r="I28" s="52">
        <v>265</v>
      </c>
      <c r="J28" s="52">
        <v>441</v>
      </c>
      <c r="K28" s="5">
        <v>0</v>
      </c>
      <c r="L28" s="5">
        <v>0</v>
      </c>
      <c r="M28" s="5">
        <v>0</v>
      </c>
      <c r="N28" s="52">
        <v>0</v>
      </c>
      <c r="O28" s="52">
        <v>0</v>
      </c>
      <c r="P28" s="52">
        <v>0</v>
      </c>
      <c r="Q28" s="32">
        <v>0</v>
      </c>
      <c r="R28" s="23"/>
      <c r="S28" s="22" t="s">
        <v>70</v>
      </c>
    </row>
    <row r="29" spans="1:19" s="11" customFormat="1" ht="17.25" customHeight="1">
      <c r="A29" s="22"/>
      <c r="B29" s="22" t="s">
        <v>35</v>
      </c>
      <c r="C29" s="26"/>
      <c r="D29" s="25"/>
      <c r="E29" s="33">
        <f t="shared" si="1"/>
        <v>467</v>
      </c>
      <c r="F29" s="33">
        <f t="shared" si="2"/>
        <v>147</v>
      </c>
      <c r="G29" s="33">
        <f t="shared" si="3"/>
        <v>320</v>
      </c>
      <c r="H29" s="5">
        <v>455</v>
      </c>
      <c r="I29" s="5">
        <v>143</v>
      </c>
      <c r="J29" s="5">
        <v>312</v>
      </c>
      <c r="K29" s="5">
        <v>12</v>
      </c>
      <c r="L29" s="5">
        <v>4</v>
      </c>
      <c r="M29" s="5">
        <v>8</v>
      </c>
      <c r="N29" s="52">
        <v>0</v>
      </c>
      <c r="O29" s="52">
        <v>0</v>
      </c>
      <c r="P29" s="52">
        <v>0</v>
      </c>
      <c r="Q29" s="32">
        <v>0</v>
      </c>
      <c r="R29" s="23"/>
      <c r="S29" s="22" t="s">
        <v>69</v>
      </c>
    </row>
    <row r="30" spans="1:19" s="11" customFormat="1" ht="29.25" customHeight="1">
      <c r="A30" s="22"/>
      <c r="B30" s="22"/>
      <c r="C30" s="26"/>
      <c r="D30" s="22"/>
      <c r="E30" s="54"/>
      <c r="F30" s="54"/>
      <c r="G30" s="54"/>
      <c r="H30" s="55"/>
      <c r="I30" s="55"/>
      <c r="J30" s="55"/>
      <c r="K30" s="55"/>
      <c r="L30" s="55"/>
      <c r="M30" s="55"/>
      <c r="N30" s="56"/>
      <c r="O30" s="56"/>
      <c r="P30" s="56"/>
      <c r="Q30" s="57"/>
      <c r="R30" s="22"/>
      <c r="S30" s="22"/>
    </row>
    <row r="31" spans="1:19" s="13" customFormat="1" ht="26.25" customHeight="1">
      <c r="B31" s="30" t="s">
        <v>68</v>
      </c>
      <c r="C31" s="30">
        <v>3.4</v>
      </c>
      <c r="D31" s="30" t="s">
        <v>97</v>
      </c>
      <c r="S31" s="28"/>
    </row>
    <row r="32" spans="1:19" s="28" customFormat="1">
      <c r="B32" s="29" t="s">
        <v>90</v>
      </c>
      <c r="C32" s="30">
        <v>3.4</v>
      </c>
      <c r="D32" s="29" t="s">
        <v>98</v>
      </c>
    </row>
    <row r="33" spans="1:19" ht="6" customHeight="1"/>
    <row r="34" spans="1:19" s="84" customFormat="1" ht="21" customHeight="1">
      <c r="A34" s="76" t="s">
        <v>28</v>
      </c>
      <c r="B34" s="76"/>
      <c r="C34" s="76"/>
      <c r="D34" s="77"/>
      <c r="E34" s="78"/>
      <c r="F34" s="79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83" t="s">
        <v>27</v>
      </c>
      <c r="S34" s="76"/>
    </row>
    <row r="35" spans="1:19" s="84" customFormat="1" ht="14.4">
      <c r="A35" s="85"/>
      <c r="B35" s="85"/>
      <c r="C35" s="85"/>
      <c r="D35" s="86"/>
      <c r="E35" s="87"/>
      <c r="F35" s="31"/>
      <c r="G35" s="31" t="s">
        <v>26</v>
      </c>
      <c r="H35" s="60" t="s">
        <v>25</v>
      </c>
      <c r="I35" s="61"/>
      <c r="J35" s="62"/>
      <c r="K35" s="60" t="s">
        <v>94</v>
      </c>
      <c r="L35" s="61"/>
      <c r="M35" s="62"/>
      <c r="N35" s="60"/>
      <c r="O35" s="61"/>
      <c r="P35" s="62"/>
      <c r="Q35" s="39"/>
      <c r="R35" s="88"/>
      <c r="S35" s="85"/>
    </row>
    <row r="36" spans="1:19" s="84" customFormat="1" ht="17.399999999999999">
      <c r="A36" s="85"/>
      <c r="B36" s="85"/>
      <c r="C36" s="85"/>
      <c r="D36" s="86"/>
      <c r="E36" s="89" t="s">
        <v>17</v>
      </c>
      <c r="F36" s="75"/>
      <c r="G36" s="75"/>
      <c r="H36" s="60" t="s">
        <v>23</v>
      </c>
      <c r="I36" s="61"/>
      <c r="J36" s="62"/>
      <c r="K36" s="60" t="s">
        <v>93</v>
      </c>
      <c r="L36" s="61"/>
      <c r="M36" s="62"/>
      <c r="N36" s="60" t="s">
        <v>24</v>
      </c>
      <c r="O36" s="61"/>
      <c r="P36" s="62"/>
      <c r="Q36" s="72"/>
      <c r="R36" s="88"/>
      <c r="S36" s="85"/>
    </row>
    <row r="37" spans="1:19" s="84" customFormat="1" ht="17.399999999999999">
      <c r="A37" s="85"/>
      <c r="B37" s="85"/>
      <c r="C37" s="85"/>
      <c r="D37" s="86"/>
      <c r="E37" s="89" t="s">
        <v>14</v>
      </c>
      <c r="F37" s="75"/>
      <c r="G37" s="75"/>
      <c r="H37" s="60" t="s">
        <v>21</v>
      </c>
      <c r="I37" s="61"/>
      <c r="J37" s="62"/>
      <c r="K37" s="60" t="s">
        <v>20</v>
      </c>
      <c r="L37" s="61"/>
      <c r="M37" s="62"/>
      <c r="N37" s="60" t="s">
        <v>22</v>
      </c>
      <c r="O37" s="61"/>
      <c r="P37" s="62"/>
      <c r="Q37" s="72"/>
      <c r="R37" s="88"/>
      <c r="S37" s="85"/>
    </row>
    <row r="38" spans="1:19" s="84" customFormat="1" ht="18.75" customHeight="1">
      <c r="A38" s="85"/>
      <c r="B38" s="85"/>
      <c r="C38" s="85"/>
      <c r="D38" s="86"/>
      <c r="E38" s="90"/>
      <c r="F38" s="46"/>
      <c r="G38" s="46"/>
      <c r="H38" s="63" t="s">
        <v>18</v>
      </c>
      <c r="I38" s="64"/>
      <c r="J38" s="65"/>
      <c r="K38" s="66" t="s">
        <v>95</v>
      </c>
      <c r="L38" s="67"/>
      <c r="M38" s="68"/>
      <c r="N38" s="66" t="s">
        <v>19</v>
      </c>
      <c r="O38" s="67"/>
      <c r="P38" s="67"/>
      <c r="Q38" s="39"/>
      <c r="R38" s="88"/>
      <c r="S38" s="85"/>
    </row>
    <row r="39" spans="1:19" s="84" customFormat="1" ht="18.75" customHeight="1">
      <c r="A39" s="69"/>
      <c r="B39" s="69"/>
      <c r="C39" s="69"/>
      <c r="D39" s="70"/>
      <c r="E39" s="71" t="s">
        <v>17</v>
      </c>
      <c r="F39" s="71" t="s">
        <v>16</v>
      </c>
      <c r="G39" s="72" t="s">
        <v>15</v>
      </c>
      <c r="H39" s="71" t="s">
        <v>17</v>
      </c>
      <c r="I39" s="71" t="s">
        <v>16</v>
      </c>
      <c r="J39" s="72" t="s">
        <v>15</v>
      </c>
      <c r="K39" s="71" t="s">
        <v>17</v>
      </c>
      <c r="L39" s="71" t="s">
        <v>16</v>
      </c>
      <c r="M39" s="72" t="s">
        <v>15</v>
      </c>
      <c r="N39" s="71" t="s">
        <v>17</v>
      </c>
      <c r="O39" s="71" t="s">
        <v>16</v>
      </c>
      <c r="P39" s="72" t="s">
        <v>15</v>
      </c>
      <c r="Q39" s="39"/>
      <c r="R39" s="91"/>
      <c r="S39" s="69"/>
    </row>
    <row r="40" spans="1:19" s="31" customFormat="1" ht="18.75" customHeight="1">
      <c r="A40" s="41"/>
      <c r="B40" s="41"/>
      <c r="C40" s="42"/>
      <c r="D40" s="43"/>
      <c r="E40" s="73" t="s">
        <v>14</v>
      </c>
      <c r="F40" s="73" t="s">
        <v>13</v>
      </c>
      <c r="G40" s="74" t="s">
        <v>12</v>
      </c>
      <c r="H40" s="73" t="s">
        <v>14</v>
      </c>
      <c r="I40" s="73" t="s">
        <v>13</v>
      </c>
      <c r="J40" s="74" t="s">
        <v>12</v>
      </c>
      <c r="K40" s="73" t="s">
        <v>14</v>
      </c>
      <c r="L40" s="73" t="s">
        <v>13</v>
      </c>
      <c r="M40" s="74" t="s">
        <v>12</v>
      </c>
      <c r="N40" s="73" t="s">
        <v>14</v>
      </c>
      <c r="O40" s="73" t="s">
        <v>13</v>
      </c>
      <c r="P40" s="74" t="s">
        <v>12</v>
      </c>
      <c r="Q40" s="44"/>
      <c r="R40" s="45"/>
      <c r="S40" s="46"/>
    </row>
    <row r="41" spans="1:19" s="11" customFormat="1" ht="17.25" customHeight="1">
      <c r="A41" s="22"/>
      <c r="B41" s="22" t="s">
        <v>34</v>
      </c>
      <c r="C41" s="26"/>
      <c r="D41" s="25"/>
      <c r="E41" s="33">
        <f t="shared" ref="E41:E48" si="4">H41+K41+N41</f>
        <v>265</v>
      </c>
      <c r="F41" s="33">
        <f t="shared" ref="F41:F48" si="5">I41+L41+O41</f>
        <v>76</v>
      </c>
      <c r="G41" s="33">
        <f t="shared" ref="G41:G48" si="6">J41+M41+P41</f>
        <v>189</v>
      </c>
      <c r="H41" s="52">
        <v>262</v>
      </c>
      <c r="I41" s="52">
        <v>76</v>
      </c>
      <c r="J41" s="52">
        <v>186</v>
      </c>
      <c r="K41" s="52">
        <v>3</v>
      </c>
      <c r="L41" s="52">
        <v>0</v>
      </c>
      <c r="M41" s="52">
        <v>3</v>
      </c>
      <c r="N41" s="52">
        <v>0</v>
      </c>
      <c r="O41" s="52">
        <v>0</v>
      </c>
      <c r="P41" s="52">
        <v>0</v>
      </c>
      <c r="Q41" s="32">
        <v>0</v>
      </c>
      <c r="R41" s="23"/>
      <c r="S41" s="22" t="s">
        <v>67</v>
      </c>
    </row>
    <row r="42" spans="1:19" s="11" customFormat="1" ht="17.25" customHeight="1">
      <c r="A42" s="22"/>
      <c r="B42" s="22" t="s">
        <v>33</v>
      </c>
      <c r="C42" s="26"/>
      <c r="D42" s="25"/>
      <c r="E42" s="33">
        <f t="shared" si="4"/>
        <v>842</v>
      </c>
      <c r="F42" s="33">
        <f t="shared" si="5"/>
        <v>234</v>
      </c>
      <c r="G42" s="33">
        <f t="shared" si="6"/>
        <v>608</v>
      </c>
      <c r="H42" s="52">
        <v>737</v>
      </c>
      <c r="I42" s="52">
        <v>222</v>
      </c>
      <c r="J42" s="52">
        <v>515</v>
      </c>
      <c r="K42" s="52">
        <v>105</v>
      </c>
      <c r="L42" s="52">
        <v>12</v>
      </c>
      <c r="M42" s="52">
        <v>93</v>
      </c>
      <c r="N42" s="52">
        <v>0</v>
      </c>
      <c r="O42" s="52">
        <v>0</v>
      </c>
      <c r="P42" s="52">
        <v>0</v>
      </c>
      <c r="Q42" s="32">
        <v>0</v>
      </c>
      <c r="R42" s="23"/>
      <c r="S42" s="22" t="s">
        <v>66</v>
      </c>
    </row>
    <row r="43" spans="1:19" s="11" customFormat="1" ht="17.25" customHeight="1">
      <c r="A43" s="22"/>
      <c r="B43" s="22" t="s">
        <v>32</v>
      </c>
      <c r="C43" s="26"/>
      <c r="D43" s="25"/>
      <c r="E43" s="33">
        <f t="shared" si="4"/>
        <v>1592</v>
      </c>
      <c r="F43" s="33">
        <f t="shared" si="5"/>
        <v>439</v>
      </c>
      <c r="G43" s="33">
        <f t="shared" si="6"/>
        <v>1153</v>
      </c>
      <c r="H43" s="52">
        <v>1173</v>
      </c>
      <c r="I43" s="52">
        <v>363</v>
      </c>
      <c r="J43" s="52">
        <v>810</v>
      </c>
      <c r="K43" s="52">
        <v>389</v>
      </c>
      <c r="L43" s="52">
        <v>69</v>
      </c>
      <c r="M43" s="52">
        <v>320</v>
      </c>
      <c r="N43" s="52">
        <v>30</v>
      </c>
      <c r="O43" s="52">
        <v>7</v>
      </c>
      <c r="P43" s="52">
        <v>23</v>
      </c>
      <c r="Q43" s="32">
        <v>0</v>
      </c>
      <c r="R43" s="23"/>
      <c r="S43" s="26" t="s">
        <v>65</v>
      </c>
    </row>
    <row r="44" spans="1:19" s="11" customFormat="1" ht="17.25" customHeight="1">
      <c r="A44" s="22"/>
      <c r="B44" s="22" t="s">
        <v>31</v>
      </c>
      <c r="C44" s="26"/>
      <c r="D44" s="25"/>
      <c r="E44" s="33">
        <f t="shared" si="4"/>
        <v>390</v>
      </c>
      <c r="F44" s="33">
        <f t="shared" si="5"/>
        <v>150</v>
      </c>
      <c r="G44" s="33">
        <f t="shared" si="6"/>
        <v>240</v>
      </c>
      <c r="H44" s="52">
        <v>368</v>
      </c>
      <c r="I44" s="52">
        <v>149</v>
      </c>
      <c r="J44" s="52">
        <v>219</v>
      </c>
      <c r="K44" s="52">
        <v>22</v>
      </c>
      <c r="L44" s="52">
        <v>1</v>
      </c>
      <c r="M44" s="52">
        <v>21</v>
      </c>
      <c r="N44" s="52">
        <v>0</v>
      </c>
      <c r="O44" s="52">
        <v>0</v>
      </c>
      <c r="P44" s="52">
        <v>0</v>
      </c>
      <c r="Q44" s="32">
        <v>0</v>
      </c>
      <c r="R44" s="23"/>
      <c r="S44" s="26" t="s">
        <v>64</v>
      </c>
    </row>
    <row r="45" spans="1:19" s="11" customFormat="1" ht="17.25" customHeight="1">
      <c r="A45" s="22"/>
      <c r="B45" s="22" t="s">
        <v>30</v>
      </c>
      <c r="C45" s="26"/>
      <c r="D45" s="25"/>
      <c r="E45" s="33">
        <f t="shared" si="4"/>
        <v>303</v>
      </c>
      <c r="F45" s="33">
        <f t="shared" si="5"/>
        <v>120</v>
      </c>
      <c r="G45" s="33">
        <f t="shared" si="6"/>
        <v>183</v>
      </c>
      <c r="H45" s="52">
        <v>298</v>
      </c>
      <c r="I45" s="52">
        <v>119</v>
      </c>
      <c r="J45" s="52">
        <v>179</v>
      </c>
      <c r="K45" s="53">
        <v>5</v>
      </c>
      <c r="L45" s="53">
        <v>1</v>
      </c>
      <c r="M45" s="53">
        <v>4</v>
      </c>
      <c r="N45" s="52">
        <v>0</v>
      </c>
      <c r="O45" s="52">
        <v>0</v>
      </c>
      <c r="P45" s="52">
        <v>0</v>
      </c>
      <c r="Q45" s="32">
        <v>0</v>
      </c>
      <c r="R45" s="23"/>
      <c r="S45" s="26" t="s">
        <v>63</v>
      </c>
    </row>
    <row r="46" spans="1:19" s="11" customFormat="1" ht="17.25" customHeight="1">
      <c r="A46" s="22"/>
      <c r="B46" s="22" t="s">
        <v>29</v>
      </c>
      <c r="C46" s="26"/>
      <c r="D46" s="25"/>
      <c r="E46" s="33">
        <f t="shared" si="4"/>
        <v>282</v>
      </c>
      <c r="F46" s="33">
        <f t="shared" si="5"/>
        <v>99</v>
      </c>
      <c r="G46" s="33">
        <f t="shared" si="6"/>
        <v>183</v>
      </c>
      <c r="H46" s="52">
        <v>268</v>
      </c>
      <c r="I46" s="52">
        <v>98</v>
      </c>
      <c r="J46" s="52">
        <v>170</v>
      </c>
      <c r="K46" s="53">
        <v>0</v>
      </c>
      <c r="L46" s="53">
        <v>0</v>
      </c>
      <c r="M46" s="53">
        <v>0</v>
      </c>
      <c r="N46" s="52">
        <v>14</v>
      </c>
      <c r="O46" s="52">
        <v>1</v>
      </c>
      <c r="P46" s="52">
        <v>13</v>
      </c>
      <c r="Q46" s="32">
        <v>0</v>
      </c>
      <c r="R46" s="23"/>
      <c r="S46" s="26" t="s">
        <v>62</v>
      </c>
    </row>
    <row r="47" spans="1:19" s="11" customFormat="1" ht="17.25" customHeight="1">
      <c r="A47" s="22"/>
      <c r="B47" s="22" t="s">
        <v>11</v>
      </c>
      <c r="C47" s="26"/>
      <c r="D47" s="25"/>
      <c r="E47" s="33">
        <f t="shared" si="4"/>
        <v>350</v>
      </c>
      <c r="F47" s="33">
        <f t="shared" si="5"/>
        <v>125</v>
      </c>
      <c r="G47" s="33">
        <f t="shared" si="6"/>
        <v>225</v>
      </c>
      <c r="H47" s="53">
        <v>340</v>
      </c>
      <c r="I47" s="53">
        <v>122</v>
      </c>
      <c r="J47" s="53">
        <v>218</v>
      </c>
      <c r="K47" s="53">
        <v>10</v>
      </c>
      <c r="L47" s="53">
        <v>3</v>
      </c>
      <c r="M47" s="53">
        <v>7</v>
      </c>
      <c r="N47" s="52">
        <v>0</v>
      </c>
      <c r="O47" s="52">
        <v>0</v>
      </c>
      <c r="P47" s="52">
        <v>0</v>
      </c>
      <c r="Q47" s="24">
        <v>0</v>
      </c>
      <c r="R47" s="27"/>
      <c r="S47" s="26" t="s">
        <v>61</v>
      </c>
    </row>
    <row r="48" spans="1:19" s="11" customFormat="1" ht="17.25" customHeight="1">
      <c r="A48" s="22"/>
      <c r="B48" s="22" t="s">
        <v>10</v>
      </c>
      <c r="C48" s="26"/>
      <c r="D48" s="25"/>
      <c r="E48" s="33">
        <f t="shared" si="4"/>
        <v>189</v>
      </c>
      <c r="F48" s="33">
        <f t="shared" si="5"/>
        <v>83</v>
      </c>
      <c r="G48" s="33">
        <f t="shared" si="6"/>
        <v>106</v>
      </c>
      <c r="H48" s="53">
        <v>189</v>
      </c>
      <c r="I48" s="53">
        <v>83</v>
      </c>
      <c r="J48" s="53">
        <v>106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24">
        <v>0</v>
      </c>
      <c r="R48" s="23"/>
      <c r="S48" s="26" t="s">
        <v>60</v>
      </c>
    </row>
    <row r="49" spans="1:19" s="11" customFormat="1" ht="17.25" customHeight="1">
      <c r="A49" s="22"/>
      <c r="B49" s="22" t="s">
        <v>9</v>
      </c>
      <c r="C49" s="26"/>
      <c r="D49" s="25"/>
      <c r="E49" s="33">
        <f t="shared" ref="E49:E54" si="7">H49+K49+N49</f>
        <v>219</v>
      </c>
      <c r="F49" s="33">
        <f t="shared" ref="F49:F54" si="8">I49+L49+O49</f>
        <v>100</v>
      </c>
      <c r="G49" s="33">
        <f t="shared" ref="G49:G54" si="9">J49+M49+P49</f>
        <v>119</v>
      </c>
      <c r="H49" s="53">
        <v>219</v>
      </c>
      <c r="I49" s="53">
        <v>100</v>
      </c>
      <c r="J49" s="53">
        <v>119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24">
        <v>0</v>
      </c>
      <c r="R49" s="23"/>
      <c r="S49" s="26" t="s">
        <v>59</v>
      </c>
    </row>
    <row r="50" spans="1:19" s="11" customFormat="1" ht="17.25" customHeight="1">
      <c r="A50" s="22"/>
      <c r="B50" s="22" t="s">
        <v>8</v>
      </c>
      <c r="C50" s="26"/>
      <c r="D50" s="25"/>
      <c r="E50" s="33">
        <f t="shared" si="7"/>
        <v>291</v>
      </c>
      <c r="F50" s="33">
        <f t="shared" si="8"/>
        <v>111</v>
      </c>
      <c r="G50" s="33">
        <f t="shared" si="9"/>
        <v>180</v>
      </c>
      <c r="H50" s="53">
        <v>291</v>
      </c>
      <c r="I50" s="53">
        <v>111</v>
      </c>
      <c r="J50" s="53">
        <v>180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24">
        <v>0</v>
      </c>
      <c r="R50" s="23"/>
      <c r="S50" s="26" t="s">
        <v>58</v>
      </c>
    </row>
    <row r="51" spans="1:19" s="11" customFormat="1" ht="17.25" customHeight="1">
      <c r="A51" s="22"/>
      <c r="B51" s="22" t="s">
        <v>7</v>
      </c>
      <c r="C51" s="26"/>
      <c r="D51" s="25"/>
      <c r="E51" s="33">
        <f t="shared" si="7"/>
        <v>284</v>
      </c>
      <c r="F51" s="33">
        <f t="shared" si="8"/>
        <v>120</v>
      </c>
      <c r="G51" s="33">
        <f t="shared" si="9"/>
        <v>164</v>
      </c>
      <c r="H51" s="53">
        <v>284</v>
      </c>
      <c r="I51" s="53">
        <v>120</v>
      </c>
      <c r="J51" s="53">
        <v>164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24">
        <v>0</v>
      </c>
      <c r="R51" s="23"/>
      <c r="S51" s="26" t="s">
        <v>57</v>
      </c>
    </row>
    <row r="52" spans="1:19" s="11" customFormat="1" ht="17.25" customHeight="1">
      <c r="A52" s="22"/>
      <c r="B52" s="22" t="s">
        <v>6</v>
      </c>
      <c r="C52" s="26"/>
      <c r="D52" s="25"/>
      <c r="E52" s="33">
        <f t="shared" si="7"/>
        <v>175</v>
      </c>
      <c r="F52" s="33">
        <f t="shared" si="8"/>
        <v>66</v>
      </c>
      <c r="G52" s="33">
        <f t="shared" si="9"/>
        <v>109</v>
      </c>
      <c r="H52" s="53">
        <v>166</v>
      </c>
      <c r="I52" s="53">
        <v>64</v>
      </c>
      <c r="J52" s="53">
        <v>102</v>
      </c>
      <c r="K52" s="53">
        <v>0</v>
      </c>
      <c r="L52" s="53">
        <v>0</v>
      </c>
      <c r="M52" s="53">
        <v>0</v>
      </c>
      <c r="N52" s="53">
        <v>9</v>
      </c>
      <c r="O52" s="53">
        <v>2</v>
      </c>
      <c r="P52" s="53">
        <v>7</v>
      </c>
      <c r="Q52" s="24">
        <v>0</v>
      </c>
      <c r="R52" s="23"/>
      <c r="S52" s="26" t="s">
        <v>56</v>
      </c>
    </row>
    <row r="53" spans="1:19" s="11" customFormat="1" ht="17.25" customHeight="1">
      <c r="A53" s="22"/>
      <c r="B53" s="26" t="s">
        <v>5</v>
      </c>
      <c r="C53" s="26"/>
      <c r="D53" s="25"/>
      <c r="E53" s="33">
        <f t="shared" si="7"/>
        <v>241</v>
      </c>
      <c r="F53" s="33">
        <f t="shared" si="8"/>
        <v>118</v>
      </c>
      <c r="G53" s="33">
        <f t="shared" si="9"/>
        <v>123</v>
      </c>
      <c r="H53" s="53">
        <v>241</v>
      </c>
      <c r="I53" s="53">
        <v>118</v>
      </c>
      <c r="J53" s="53">
        <v>123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24">
        <v>0</v>
      </c>
      <c r="R53" s="23"/>
      <c r="S53" s="22" t="s">
        <v>55</v>
      </c>
    </row>
    <row r="54" spans="1:19" s="11" customFormat="1" ht="17.25" customHeight="1">
      <c r="A54" s="22"/>
      <c r="B54" s="22" t="s">
        <v>4</v>
      </c>
      <c r="C54" s="26"/>
      <c r="D54" s="25"/>
      <c r="E54" s="33">
        <f t="shared" si="7"/>
        <v>243</v>
      </c>
      <c r="F54" s="33">
        <f t="shared" si="8"/>
        <v>90</v>
      </c>
      <c r="G54" s="33">
        <f t="shared" si="9"/>
        <v>153</v>
      </c>
      <c r="H54" s="53">
        <v>243</v>
      </c>
      <c r="I54" s="53">
        <v>90</v>
      </c>
      <c r="J54" s="53">
        <v>153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24">
        <v>0</v>
      </c>
      <c r="R54" s="23"/>
      <c r="S54" s="22" t="s">
        <v>54</v>
      </c>
    </row>
    <row r="55" spans="1:19" ht="21.75" customHeight="1">
      <c r="A55" s="15"/>
      <c r="B55" s="21"/>
      <c r="C55" s="20"/>
      <c r="D55" s="19"/>
      <c r="E55" s="18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6"/>
      <c r="S55" s="15"/>
    </row>
    <row r="56" spans="1:19" s="10" customFormat="1" ht="8.25" customHeight="1">
      <c r="A56" s="12"/>
      <c r="E56" s="12"/>
      <c r="F56" s="12"/>
      <c r="G56" s="12"/>
    </row>
    <row r="57" spans="1:19" s="1" customFormat="1" ht="15" customHeight="1">
      <c r="A57" s="14"/>
      <c r="B57" s="10" t="s">
        <v>3</v>
      </c>
      <c r="C57" s="14" t="s">
        <v>89</v>
      </c>
      <c r="D57" s="14"/>
      <c r="E57" s="14"/>
      <c r="F57" s="14"/>
      <c r="G57" s="14"/>
      <c r="K57" s="47" t="s">
        <v>96</v>
      </c>
      <c r="L57" s="14" t="s">
        <v>2</v>
      </c>
      <c r="M57" s="47"/>
      <c r="N57" s="14"/>
    </row>
    <row r="58" spans="1:19" s="1" customFormat="1" ht="15" customHeight="1">
      <c r="A58" s="14"/>
      <c r="B58" s="10"/>
      <c r="C58" s="14" t="s">
        <v>88</v>
      </c>
      <c r="D58" s="14"/>
      <c r="E58" s="14"/>
      <c r="F58" s="14"/>
      <c r="G58" s="14"/>
      <c r="K58" s="10"/>
      <c r="L58" s="14" t="s">
        <v>1</v>
      </c>
      <c r="M58" s="47"/>
      <c r="N58" s="14"/>
    </row>
    <row r="59" spans="1:19" s="1" customFormat="1" ht="15" customHeight="1">
      <c r="A59" s="14"/>
      <c r="B59" s="14"/>
      <c r="C59" s="48" t="s">
        <v>87</v>
      </c>
      <c r="D59" s="14"/>
      <c r="E59" s="14"/>
      <c r="F59" s="14"/>
      <c r="G59" s="14"/>
      <c r="K59" s="10"/>
      <c r="L59" s="14" t="s">
        <v>0</v>
      </c>
      <c r="M59" s="47"/>
      <c r="N59" s="14"/>
    </row>
    <row r="62" spans="1:19">
      <c r="C62" s="7"/>
      <c r="S62" s="7"/>
    </row>
    <row r="63" spans="1:19">
      <c r="C63" s="7"/>
      <c r="S63" s="7"/>
    </row>
    <row r="64" spans="1:19">
      <c r="C64" s="7"/>
      <c r="S64" s="7"/>
    </row>
    <row r="65" spans="3:19">
      <c r="C65" s="7"/>
      <c r="S65" s="7"/>
    </row>
    <row r="66" spans="3:19">
      <c r="C66" s="7"/>
      <c r="S66" s="7"/>
    </row>
    <row r="67" spans="3:19">
      <c r="C67" s="7"/>
      <c r="S67" s="7"/>
    </row>
    <row r="68" spans="3:19">
      <c r="C68" s="7"/>
      <c r="S68" s="7"/>
    </row>
    <row r="69" spans="3:19">
      <c r="C69" s="7"/>
      <c r="S69" s="7"/>
    </row>
    <row r="70" spans="3:19">
      <c r="C70" s="7"/>
      <c r="S70" s="7"/>
    </row>
    <row r="71" spans="3:19">
      <c r="C71" s="7"/>
      <c r="S71" s="7"/>
    </row>
  </sheetData>
  <mergeCells count="35">
    <mergeCell ref="R4:S8"/>
    <mergeCell ref="H5:J5"/>
    <mergeCell ref="N5:P5"/>
    <mergeCell ref="E6:G6"/>
    <mergeCell ref="H6:J6"/>
    <mergeCell ref="A11:D11"/>
    <mergeCell ref="N6:P6"/>
    <mergeCell ref="E7:G7"/>
    <mergeCell ref="H7:J7"/>
    <mergeCell ref="N7:P7"/>
    <mergeCell ref="A4:D8"/>
    <mergeCell ref="H4:Q4"/>
    <mergeCell ref="A34:D38"/>
    <mergeCell ref="H34:Q34"/>
    <mergeCell ref="E37:G37"/>
    <mergeCell ref="H37:J37"/>
    <mergeCell ref="K37:M37"/>
    <mergeCell ref="K5:M5"/>
    <mergeCell ref="K6:M6"/>
    <mergeCell ref="K7:M7"/>
    <mergeCell ref="K8:M8"/>
    <mergeCell ref="H8:J8"/>
    <mergeCell ref="N8:P8"/>
    <mergeCell ref="H35:J35"/>
    <mergeCell ref="K35:M35"/>
    <mergeCell ref="N35:P35"/>
    <mergeCell ref="E36:G36"/>
    <mergeCell ref="H36:J36"/>
    <mergeCell ref="K36:M36"/>
    <mergeCell ref="N36:P36"/>
    <mergeCell ref="N37:P37"/>
    <mergeCell ref="H38:J38"/>
    <mergeCell ref="K38:M38"/>
    <mergeCell ref="N38:P38"/>
    <mergeCell ref="R34:S38"/>
  </mergeCells>
  <pageMargins left="0.62992125984251968" right="0" top="0.74803149606299213" bottom="0.35433070866141736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3.4 ครูปีการศึกษา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2017-09-15T04:28:09Z</cp:lastPrinted>
  <dcterms:created xsi:type="dcterms:W3CDTF">2009-07-07T22:44:28Z</dcterms:created>
  <dcterms:modified xsi:type="dcterms:W3CDTF">2017-09-15T04:30:07Z</dcterms:modified>
</cp:coreProperties>
</file>