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600" windowHeight="11475"/>
  </bookViews>
  <sheets>
    <sheet name="ตารางที่4ไตรมาส42559" sheetId="1" r:id="rId1"/>
  </sheets>
  <calcPr calcId="124519"/>
</workbook>
</file>

<file path=xl/calcChain.xml><?xml version="1.0" encoding="utf-8"?>
<calcChain xmlns="http://schemas.openxmlformats.org/spreadsheetml/2006/main">
  <c r="D34" i="1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C34"/>
  <c r="B34"/>
  <c r="D33"/>
  <c r="C33"/>
  <c r="B33"/>
  <c r="D32"/>
  <c r="C32"/>
  <c r="B32"/>
  <c r="D31"/>
  <c r="C31"/>
  <c r="B31"/>
</calcChain>
</file>

<file path=xl/sharedStrings.xml><?xml version="1.0" encoding="utf-8"?>
<sst xmlns="http://schemas.openxmlformats.org/spreadsheetml/2006/main" count="64" uniqueCount="35">
  <si>
    <t>-  0.0  น้อยกว่าร้อยละ 0.1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</si>
  <si>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</si>
  <si>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</si>
  <si>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</si>
  <si>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</si>
  <si>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</si>
  <si>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</si>
  <si>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</si>
  <si>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</si>
  <si>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</si>
  <si>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</si>
  <si>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</si>
  <si>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</si>
  <si>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</si>
  <si>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</si>
  <si>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</si>
  <si>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</si>
  <si>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</si>
  <si>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</si>
  <si>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</si>
  <si>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</si>
  <si>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</si>
  <si>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</si>
  <si>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</si>
  <si>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</si>
  <si>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-</t>
  </si>
  <si>
    <t>1. เกษตรกรรม การป่าไม้และการประมง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</si>
  <si>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</si>
  <si>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</si>
  <si>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</si>
  <si>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</si>
  <si>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</si>
  <si>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</si>
  <si>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 xml:space="preserve"> - </t>
  </si>
  <si>
    <t>ไตรมาส 3 ปี2558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</si>
</sst>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\-??_-;_-@_-"/>
    <numFmt numFmtId="188" formatCode="_-* #,##0.00_-;\-* #,##0.00_-;_-* \-??_-;_-@_-"/>
    <numFmt numFmtId="189" formatCode="0.0"/>
    <numFmt numFmtId="190" formatCode="_-* #,##0_-;\-* #,##0_-;_-* \-??_-;_-@_-"/>
  </numFmts>
  <fonts count="9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.5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8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187" fontId="2" fillId="0" borderId="0" xfId="2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187" fontId="4" fillId="0" borderId="0" xfId="1" applyNumberFormat="1" applyFont="1" applyFill="1" applyBorder="1" applyAlignment="1" applyProtection="1">
      <alignment horizontal="right" vertical="center"/>
    </xf>
    <xf numFmtId="189" fontId="4" fillId="0" borderId="0" xfId="2" applyNumberFormat="1" applyFont="1" applyAlignment="1">
      <alignment vertical="center"/>
    </xf>
    <xf numFmtId="190" fontId="1" fillId="0" borderId="0" xfId="1" applyNumberFormat="1" applyAlignment="1">
      <alignment horizontal="right"/>
    </xf>
    <xf numFmtId="190" fontId="1" fillId="0" borderId="0" xfId="1" applyNumberFormat="1" applyAlignment="1">
      <alignment vertical="center"/>
    </xf>
    <xf numFmtId="3" fontId="4" fillId="0" borderId="3" xfId="1" applyNumberFormat="1" applyFont="1" applyFill="1" applyBorder="1" applyAlignment="1" applyProtection="1">
      <alignment horizontal="right" vertical="center"/>
    </xf>
    <xf numFmtId="190" fontId="4" fillId="0" borderId="3" xfId="1" applyNumberFormat="1" applyFont="1" applyFill="1" applyBorder="1" applyAlignment="1" applyProtection="1">
      <alignment horizontal="right" vertical="center"/>
    </xf>
    <xf numFmtId="0" fontId="7" fillId="0" borderId="0" xfId="2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/>
    <xf numFmtId="3" fontId="2" fillId="0" borderId="0" xfId="1" applyNumberFormat="1" applyFont="1" applyFill="1" applyBorder="1" applyAlignment="1" applyProtection="1">
      <alignment horizontal="right" vertical="center"/>
    </xf>
    <xf numFmtId="190" fontId="1" fillId="0" borderId="0" xfId="1" applyNumberFormat="1" applyAlignment="1">
      <alignment horizontal="right" vertical="center"/>
    </xf>
    <xf numFmtId="190" fontId="1" fillId="0" borderId="0" xfId="1" applyNumberForma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2" applyFont="1" applyAlignment="1">
      <alignment horizontal="left" vertical="center"/>
    </xf>
    <xf numFmtId="3" fontId="1" fillId="0" borderId="0" xfId="0" applyNumberFormat="1" applyFont="1" applyAlignment="1">
      <alignment horizontal="left"/>
    </xf>
    <xf numFmtId="0" fontId="2" fillId="0" borderId="0" xfId="2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2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89" fontId="4" fillId="0" borderId="0" xfId="0" applyNumberFormat="1" applyFont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190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1" fontId="2" fillId="0" borderId="0" xfId="0" applyNumberFormat="1" applyFont="1" applyAlignment="1">
      <alignment horizontal="right" vertical="center"/>
    </xf>
    <xf numFmtId="41" fontId="2" fillId="0" borderId="0" xfId="1" applyNumberFormat="1" applyFont="1" applyFill="1" applyBorder="1" applyAlignment="1" applyProtection="1">
      <alignment horizontal="right" vertical="center"/>
    </xf>
    <xf numFmtId="190" fontId="4" fillId="0" borderId="0" xfId="0" applyNumberFormat="1" applyFont="1" applyAlignment="1">
      <alignment horizontal="center" vertical="center"/>
    </xf>
    <xf numFmtId="41" fontId="4" fillId="0" borderId="0" xfId="0" applyNumberFormat="1" applyFont="1" applyBorder="1" applyAlignment="1">
      <alignment horizontal="right" vertical="center"/>
    </xf>
    <xf numFmtId="187" fontId="2" fillId="0" borderId="0" xfId="1" applyNumberFormat="1" applyFont="1" applyFill="1" applyBorder="1" applyAlignment="1" applyProtection="1">
      <alignment horizontal="right" vertical="center"/>
    </xf>
    <xf numFmtId="41" fontId="2" fillId="0" borderId="0" xfId="1" applyNumberFormat="1" applyFont="1" applyFill="1" applyBorder="1" applyAlignment="1" applyProtection="1">
      <alignment vertical="center"/>
    </xf>
    <xf numFmtId="41" fontId="2" fillId="0" borderId="0" xfId="1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2" quotePrefix="1" applyFont="1" applyBorder="1"/>
    <xf numFmtId="0" fontId="7" fillId="0" borderId="0" xfId="2" applyFont="1" applyAlignment="1"/>
    <xf numFmtId="0" fontId="4" fillId="0" borderId="2" xfId="0" applyFont="1" applyBorder="1" applyAlignment="1">
      <alignment horizontal="center" vertical="center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  <colors>
    <mruColors>
      <color rgb="FFD9B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204107</xdr:rowOff>
    </xdr:from>
    <xdr:to>
      <xdr:col>0</xdr:col>
      <xdr:colOff>228600</xdr:colOff>
      <xdr:row>54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4844032"/>
          <a:ext cx="228600" cy="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53</xdr:row>
      <xdr:rowOff>204107</xdr:rowOff>
    </xdr:from>
    <xdr:to>
      <xdr:col>0</xdr:col>
      <xdr:colOff>228600</xdr:colOff>
      <xdr:row>54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11491232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53</xdr:row>
      <xdr:rowOff>204107</xdr:rowOff>
    </xdr:from>
    <xdr:to>
      <xdr:col>0</xdr:col>
      <xdr:colOff>228600</xdr:colOff>
      <xdr:row>54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11491232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5"/>
  <sheetViews>
    <sheetView tabSelected="1" topLeftCell="A29" zoomScale="91" zoomScaleNormal="91" workbookViewId="0">
      <selection activeCell="F39" sqref="F39"/>
    </sheetView>
  </sheetViews>
  <sheetFormatPr defaultRowHeight="14.25" customHeight="1"/>
  <cols>
    <col min="1" max="1" width="78.28515625" style="1" customWidth="1"/>
    <col min="2" max="2" width="12" style="1" customWidth="1"/>
    <col min="3" max="3" width="12.5703125" style="1" customWidth="1"/>
    <col min="4" max="4" width="11.85546875" style="2" customWidth="1"/>
    <col min="5" max="5" width="9.140625" style="1"/>
    <col min="6" max="6" width="12.42578125" style="1" bestFit="1" customWidth="1"/>
    <col min="7" max="7" width="9.7109375" style="1" bestFit="1" customWidth="1"/>
    <col min="8" max="13" width="9.140625" style="1"/>
    <col min="14" max="14" width="12.42578125" style="1" bestFit="1" customWidth="1"/>
    <col min="15" max="16" width="11" style="1" bestFit="1" customWidth="1"/>
    <col min="17" max="17" width="9.7109375" style="1" bestFit="1" customWidth="1"/>
    <col min="18" max="19" width="9.140625" style="1"/>
    <col min="20" max="20" width="9.7109375" style="1" bestFit="1" customWidth="1"/>
    <col min="21" max="16384" width="9.140625" style="1"/>
  </cols>
  <sheetData>
    <row r="1" spans="1:23" s="12" customFormat="1" ht="51" customHeight="1">
      <c r="A1" s="50" t="s">
        <v>32</v>
      </c>
      <c r="B1" s="1"/>
      <c r="C1" s="1"/>
      <c r="D1" s="2"/>
    </row>
    <row r="2" spans="1:23" s="5" customFormat="1" ht="4.5" customHeight="1">
      <c r="B2" s="1"/>
      <c r="C2" s="1"/>
      <c r="D2" s="2"/>
    </row>
    <row r="3" spans="1:23" s="5" customFormat="1" ht="23.25" customHeight="1">
      <c r="A3" s="29" t="s">
        <v>31</v>
      </c>
      <c r="B3" s="11" t="s">
        <v>30</v>
      </c>
      <c r="C3" s="11" t="s">
        <v>29</v>
      </c>
      <c r="D3" s="10" t="s">
        <v>28</v>
      </c>
      <c r="W3" s="5" t="s">
        <v>34</v>
      </c>
    </row>
    <row r="4" spans="1:23" s="5" customFormat="1" ht="21.75" customHeight="1">
      <c r="A4" s="30"/>
      <c r="B4" s="51" t="s">
        <v>27</v>
      </c>
      <c r="C4" s="51"/>
      <c r="D4" s="51"/>
    </row>
    <row r="5" spans="1:23" s="5" customFormat="1" ht="20.25" customHeight="1">
      <c r="A5" s="31" t="s">
        <v>23</v>
      </c>
      <c r="B5" s="32">
        <v>1315216</v>
      </c>
      <c r="C5" s="32">
        <v>725074</v>
      </c>
      <c r="D5" s="32">
        <v>590142</v>
      </c>
      <c r="F5" s="8"/>
      <c r="G5" s="20"/>
      <c r="I5" s="20"/>
      <c r="J5" s="20"/>
      <c r="W5" s="20">
        <v>1366251.5</v>
      </c>
    </row>
    <row r="6" spans="1:23" s="5" customFormat="1" ht="8.25" customHeight="1">
      <c r="A6" s="31"/>
      <c r="B6" s="32"/>
      <c r="C6" s="32"/>
      <c r="D6" s="32"/>
      <c r="F6" s="8"/>
      <c r="G6" s="20"/>
      <c r="I6" s="20"/>
      <c r="J6" s="20"/>
      <c r="W6" s="20"/>
    </row>
    <row r="7" spans="1:23" ht="16.5" customHeight="1">
      <c r="A7" s="33" t="s">
        <v>26</v>
      </c>
      <c r="B7" s="13">
        <v>494156</v>
      </c>
      <c r="C7" s="13">
        <v>283699</v>
      </c>
      <c r="D7" s="13">
        <v>210457</v>
      </c>
      <c r="F7" s="13"/>
      <c r="G7" s="21"/>
      <c r="I7" s="21"/>
      <c r="J7" s="22"/>
      <c r="Q7" s="2"/>
      <c r="R7" s="2"/>
      <c r="S7" s="2"/>
      <c r="W7" s="21">
        <v>585832</v>
      </c>
    </row>
    <row r="8" spans="1:23" ht="16.5" customHeight="1">
      <c r="A8" s="33" t="s">
        <v>21</v>
      </c>
      <c r="B8" s="13">
        <v>1543</v>
      </c>
      <c r="C8" s="13">
        <v>1289</v>
      </c>
      <c r="D8" s="15">
        <v>254</v>
      </c>
      <c r="F8" s="14"/>
      <c r="G8" s="23"/>
      <c r="I8" s="23"/>
      <c r="J8" s="22"/>
      <c r="N8" s="16"/>
      <c r="O8" s="16"/>
      <c r="P8" s="16"/>
      <c r="Q8" s="18"/>
      <c r="R8" s="18"/>
      <c r="S8" s="18"/>
      <c r="T8" s="2"/>
      <c r="W8" s="23">
        <v>1041.3699999999999</v>
      </c>
    </row>
    <row r="9" spans="1:23" ht="16.5" customHeight="1">
      <c r="A9" s="33" t="s">
        <v>20</v>
      </c>
      <c r="B9" s="13">
        <v>225549</v>
      </c>
      <c r="C9" s="13">
        <v>112416</v>
      </c>
      <c r="D9" s="13">
        <v>113133</v>
      </c>
      <c r="F9" s="13"/>
      <c r="G9" s="21"/>
      <c r="I9" s="21"/>
      <c r="J9" s="22"/>
      <c r="N9" s="16"/>
      <c r="O9" s="16"/>
      <c r="P9" s="16"/>
      <c r="Q9" s="18"/>
      <c r="R9" s="18"/>
      <c r="S9" s="18"/>
      <c r="T9" s="2"/>
      <c r="W9" s="21">
        <v>210208.99</v>
      </c>
    </row>
    <row r="10" spans="1:23" ht="16.5" customHeight="1">
      <c r="A10" s="33" t="s">
        <v>19</v>
      </c>
      <c r="B10" s="13">
        <v>5163</v>
      </c>
      <c r="C10" s="13">
        <v>4354</v>
      </c>
      <c r="D10" s="34">
        <v>809</v>
      </c>
      <c r="F10" s="13"/>
      <c r="G10" s="21"/>
      <c r="I10" s="23"/>
      <c r="J10" s="22"/>
      <c r="N10" s="16"/>
      <c r="O10" s="16"/>
      <c r="P10" s="16"/>
      <c r="Q10" s="19"/>
      <c r="R10" s="19"/>
      <c r="S10" s="19"/>
      <c r="T10" s="2"/>
      <c r="W10" s="21">
        <v>3958.07</v>
      </c>
    </row>
    <row r="11" spans="1:23" ht="16.5" customHeight="1">
      <c r="A11" s="33" t="s">
        <v>18</v>
      </c>
      <c r="B11" s="13">
        <v>11418</v>
      </c>
      <c r="C11" s="13">
        <v>9644</v>
      </c>
      <c r="D11" s="13">
        <v>1774</v>
      </c>
      <c r="F11" s="13"/>
      <c r="G11" s="21"/>
      <c r="I11" s="21"/>
      <c r="J11" s="22"/>
      <c r="N11" s="16"/>
      <c r="O11" s="16"/>
      <c r="P11" s="16"/>
      <c r="Q11" s="18"/>
      <c r="R11" s="18"/>
      <c r="S11" s="18"/>
      <c r="T11" s="2"/>
      <c r="W11" s="21">
        <v>6928.65</v>
      </c>
    </row>
    <row r="12" spans="1:23" ht="16.5" customHeight="1">
      <c r="A12" s="33" t="s">
        <v>17</v>
      </c>
      <c r="B12" s="13">
        <v>83996</v>
      </c>
      <c r="C12" s="13">
        <v>71376</v>
      </c>
      <c r="D12" s="13">
        <v>12620</v>
      </c>
      <c r="F12" s="13"/>
      <c r="G12" s="21"/>
      <c r="I12" s="21"/>
      <c r="J12" s="22"/>
      <c r="N12" s="16"/>
      <c r="O12" s="16"/>
      <c r="P12" s="16"/>
      <c r="Q12" s="18"/>
      <c r="R12" s="18"/>
      <c r="S12" s="19"/>
      <c r="T12" s="2"/>
      <c r="W12" s="21">
        <v>70881.33</v>
      </c>
    </row>
    <row r="13" spans="1:23" ht="16.5" customHeight="1">
      <c r="A13" s="33" t="s">
        <v>16</v>
      </c>
      <c r="B13" s="13">
        <v>193979</v>
      </c>
      <c r="C13" s="13">
        <v>94208</v>
      </c>
      <c r="D13" s="13">
        <v>99771</v>
      </c>
      <c r="F13" s="13"/>
      <c r="G13" s="21"/>
      <c r="I13" s="21"/>
      <c r="J13" s="22"/>
      <c r="N13" s="16"/>
      <c r="O13" s="16"/>
      <c r="P13" s="16"/>
      <c r="Q13" s="18"/>
      <c r="R13" s="18"/>
      <c r="S13" s="18"/>
      <c r="T13" s="2"/>
      <c r="W13" s="21">
        <v>197995.95</v>
      </c>
    </row>
    <row r="14" spans="1:23" ht="16.5" customHeight="1">
      <c r="A14" s="33" t="s">
        <v>15</v>
      </c>
      <c r="B14" s="13">
        <v>21051</v>
      </c>
      <c r="C14" s="13">
        <v>20748</v>
      </c>
      <c r="D14" s="13">
        <v>303</v>
      </c>
      <c r="F14" s="13"/>
      <c r="G14" s="21"/>
      <c r="I14" s="21"/>
      <c r="J14" s="22"/>
      <c r="N14" s="16"/>
      <c r="O14" s="16"/>
      <c r="P14" s="16"/>
      <c r="Q14" s="18"/>
      <c r="R14" s="18"/>
      <c r="S14" s="18"/>
      <c r="T14" s="2"/>
      <c r="W14" s="21">
        <v>28554.33</v>
      </c>
    </row>
    <row r="15" spans="1:23" s="4" customFormat="1" ht="16.5" customHeight="1">
      <c r="A15" s="35" t="s">
        <v>14</v>
      </c>
      <c r="B15" s="13">
        <v>108463</v>
      </c>
      <c r="C15" s="13">
        <v>41272</v>
      </c>
      <c r="D15" s="13">
        <v>67191</v>
      </c>
      <c r="F15" s="13"/>
      <c r="G15" s="21"/>
      <c r="I15" s="21"/>
      <c r="J15" s="24"/>
      <c r="N15" s="17"/>
      <c r="O15" s="17"/>
      <c r="P15" s="17"/>
      <c r="Q15" s="18"/>
      <c r="R15" s="18"/>
      <c r="S15" s="18"/>
      <c r="T15" s="2"/>
      <c r="W15" s="21">
        <v>88359</v>
      </c>
    </row>
    <row r="16" spans="1:23" ht="16.5" customHeight="1">
      <c r="A16" s="36" t="s">
        <v>13</v>
      </c>
      <c r="B16" s="13">
        <v>1667</v>
      </c>
      <c r="C16" s="13">
        <v>774</v>
      </c>
      <c r="D16" s="13">
        <v>893</v>
      </c>
      <c r="F16" s="13"/>
      <c r="G16" s="21"/>
      <c r="I16" s="23"/>
      <c r="J16" s="22"/>
      <c r="N16" s="16"/>
      <c r="O16" s="16"/>
      <c r="P16" s="16"/>
      <c r="Q16" s="18"/>
      <c r="R16" s="18"/>
      <c r="S16" s="18"/>
      <c r="T16" s="2"/>
      <c r="W16" s="21">
        <v>288.54000000000002</v>
      </c>
    </row>
    <row r="17" spans="1:23" ht="16.5" customHeight="1">
      <c r="A17" s="36" t="s">
        <v>12</v>
      </c>
      <c r="B17" s="13">
        <v>11519</v>
      </c>
      <c r="C17" s="13">
        <v>5501</v>
      </c>
      <c r="D17" s="13">
        <v>6018</v>
      </c>
      <c r="F17" s="13"/>
      <c r="G17" s="21"/>
      <c r="I17" s="21"/>
      <c r="J17" s="22"/>
      <c r="N17" s="16"/>
      <c r="O17" s="16"/>
      <c r="P17" s="16"/>
      <c r="Q17" s="18"/>
      <c r="R17" s="18"/>
      <c r="S17" s="18"/>
      <c r="T17" s="2"/>
      <c r="W17" s="21">
        <v>14977.92</v>
      </c>
    </row>
    <row r="18" spans="1:23" ht="16.5" customHeight="1">
      <c r="A18" s="36" t="s">
        <v>11</v>
      </c>
      <c r="B18" s="13">
        <v>3914</v>
      </c>
      <c r="C18" s="13">
        <v>2259</v>
      </c>
      <c r="D18" s="13">
        <v>1655</v>
      </c>
      <c r="F18" s="13"/>
      <c r="G18" s="21"/>
      <c r="I18" s="23"/>
      <c r="J18" s="22"/>
      <c r="N18" s="16"/>
      <c r="O18" s="16"/>
      <c r="P18" s="16"/>
      <c r="Q18" s="18"/>
      <c r="R18" s="18"/>
      <c r="S18" s="19"/>
      <c r="T18" s="2"/>
      <c r="W18" s="23">
        <v>888.45</v>
      </c>
    </row>
    <row r="19" spans="1:23" ht="16.5" customHeight="1">
      <c r="A19" s="37" t="s">
        <v>10</v>
      </c>
      <c r="B19" s="13">
        <v>3026</v>
      </c>
      <c r="C19" s="13">
        <v>1687</v>
      </c>
      <c r="D19" s="13">
        <v>1339</v>
      </c>
      <c r="F19" s="13"/>
      <c r="G19" s="21"/>
      <c r="I19" s="21"/>
      <c r="J19" s="22"/>
      <c r="N19" s="16"/>
      <c r="O19" s="16"/>
      <c r="P19" s="16"/>
      <c r="Q19" s="18"/>
      <c r="R19" s="18"/>
      <c r="S19" s="18"/>
      <c r="T19" s="2"/>
      <c r="W19" s="21">
        <v>6316.67</v>
      </c>
    </row>
    <row r="20" spans="1:23" ht="16.5" customHeight="1">
      <c r="A20" s="37" t="s">
        <v>9</v>
      </c>
      <c r="B20" s="13">
        <v>10882</v>
      </c>
      <c r="C20" s="13">
        <v>4555</v>
      </c>
      <c r="D20" s="13">
        <v>6327</v>
      </c>
      <c r="F20" s="8"/>
      <c r="G20" s="21"/>
      <c r="I20" s="21"/>
      <c r="J20" s="22"/>
      <c r="N20" s="16"/>
      <c r="O20" s="16"/>
      <c r="P20" s="16"/>
      <c r="Q20" s="18"/>
      <c r="R20" s="19"/>
      <c r="S20" s="19"/>
      <c r="T20" s="2"/>
      <c r="W20" s="21">
        <v>2569.83</v>
      </c>
    </row>
    <row r="21" spans="1:23" ht="16.5" customHeight="1">
      <c r="A21" s="37" t="s">
        <v>8</v>
      </c>
      <c r="B21" s="13">
        <v>49001</v>
      </c>
      <c r="C21" s="13">
        <v>32703</v>
      </c>
      <c r="D21" s="13">
        <v>16298</v>
      </c>
      <c r="F21" s="9"/>
      <c r="G21" s="21"/>
      <c r="I21" s="21"/>
      <c r="J21" s="22"/>
      <c r="N21" s="16"/>
      <c r="O21" s="16"/>
      <c r="P21" s="16"/>
      <c r="Q21" s="18"/>
      <c r="R21" s="18"/>
      <c r="S21" s="18"/>
      <c r="T21" s="2"/>
      <c r="W21" s="21">
        <v>50596</v>
      </c>
    </row>
    <row r="22" spans="1:23" ht="16.5" customHeight="1">
      <c r="A22" s="37" t="s">
        <v>7</v>
      </c>
      <c r="B22" s="13">
        <v>39706</v>
      </c>
      <c r="C22" s="13">
        <v>17658</v>
      </c>
      <c r="D22" s="13">
        <v>22048</v>
      </c>
      <c r="F22" s="8"/>
      <c r="G22" s="21"/>
      <c r="I22" s="21"/>
      <c r="J22" s="22"/>
      <c r="N22" s="16"/>
      <c r="O22" s="16"/>
      <c r="P22" s="16"/>
      <c r="Q22" s="18"/>
      <c r="R22" s="18"/>
      <c r="S22" s="18"/>
      <c r="T22" s="2"/>
      <c r="W22" s="21">
        <v>29960.07</v>
      </c>
    </row>
    <row r="23" spans="1:23" ht="16.5" customHeight="1">
      <c r="A23" s="37" t="s">
        <v>6</v>
      </c>
      <c r="B23" s="13">
        <v>14082</v>
      </c>
      <c r="C23" s="13">
        <v>4000</v>
      </c>
      <c r="D23" s="13">
        <v>10082</v>
      </c>
      <c r="F23" s="8"/>
      <c r="G23" s="21"/>
      <c r="I23" s="21"/>
      <c r="J23" s="22"/>
      <c r="N23" s="16"/>
      <c r="O23" s="16"/>
      <c r="P23" s="16"/>
      <c r="Q23" s="18"/>
      <c r="R23" s="18"/>
      <c r="S23" s="18"/>
      <c r="T23" s="2"/>
      <c r="W23" s="21">
        <v>22773.7</v>
      </c>
    </row>
    <row r="24" spans="1:23" ht="21" customHeight="1">
      <c r="A24" s="37" t="s">
        <v>5</v>
      </c>
      <c r="B24" s="13">
        <v>8690</v>
      </c>
      <c r="C24" s="13">
        <v>2197</v>
      </c>
      <c r="D24" s="13">
        <v>6493</v>
      </c>
      <c r="F24" s="8"/>
      <c r="G24" s="21"/>
      <c r="I24" s="23"/>
      <c r="J24" s="22"/>
      <c r="N24" s="16"/>
      <c r="O24" s="16"/>
      <c r="P24" s="16"/>
      <c r="Q24" s="18"/>
      <c r="R24" s="18"/>
      <c r="S24" s="18"/>
      <c r="T24" s="2"/>
      <c r="W24" s="21">
        <v>15213.44</v>
      </c>
    </row>
    <row r="25" spans="1:23" ht="16.5" customHeight="1">
      <c r="A25" s="37" t="s">
        <v>4</v>
      </c>
      <c r="B25" s="13">
        <v>25515</v>
      </c>
      <c r="C25" s="13">
        <v>12838</v>
      </c>
      <c r="D25" s="13">
        <v>12677</v>
      </c>
      <c r="F25" s="8"/>
      <c r="G25" s="21"/>
      <c r="I25" s="21"/>
      <c r="J25" s="22"/>
      <c r="N25" s="16"/>
      <c r="O25" s="16"/>
      <c r="P25" s="16"/>
      <c r="Q25" s="18"/>
      <c r="R25" s="18"/>
      <c r="S25" s="18"/>
      <c r="T25" s="2"/>
      <c r="W25" s="21">
        <v>23546</v>
      </c>
    </row>
    <row r="26" spans="1:23" ht="16.5" customHeight="1">
      <c r="A26" s="36" t="s">
        <v>3</v>
      </c>
      <c r="B26" s="38">
        <v>1896</v>
      </c>
      <c r="C26" s="38">
        <v>1896</v>
      </c>
      <c r="D26" s="38" t="s">
        <v>33</v>
      </c>
      <c r="F26" s="8"/>
      <c r="G26" s="21"/>
      <c r="I26" s="21"/>
      <c r="J26" s="22"/>
      <c r="N26" s="16"/>
      <c r="O26" s="16"/>
      <c r="P26" s="16"/>
      <c r="Q26" s="18"/>
      <c r="R26" s="18"/>
      <c r="S26" s="19"/>
      <c r="T26" s="2"/>
      <c r="W26" s="23">
        <v>5362.46</v>
      </c>
    </row>
    <row r="27" spans="1:23" ht="16.5" customHeight="1">
      <c r="A27" s="37" t="s">
        <v>2</v>
      </c>
      <c r="B27" s="39" t="s">
        <v>33</v>
      </c>
      <c r="C27" s="39" t="s">
        <v>33</v>
      </c>
      <c r="D27" s="39" t="s">
        <v>33</v>
      </c>
      <c r="E27" s="5"/>
      <c r="F27" s="8"/>
      <c r="G27" s="23"/>
      <c r="I27" s="23"/>
      <c r="J27" s="22"/>
      <c r="K27" s="5"/>
      <c r="L27" s="5"/>
      <c r="M27" s="5"/>
      <c r="N27" s="16"/>
      <c r="O27" s="16"/>
      <c r="P27" s="16"/>
      <c r="Q27" s="18"/>
      <c r="R27" s="18"/>
      <c r="S27" s="18"/>
      <c r="T27" s="2"/>
      <c r="W27" s="23" t="s">
        <v>25</v>
      </c>
    </row>
    <row r="28" spans="1:23" s="5" customFormat="1" ht="16.5" customHeight="1">
      <c r="A28" s="37" t="s">
        <v>1</v>
      </c>
      <c r="B28" s="39" t="s">
        <v>33</v>
      </c>
      <c r="C28" s="39" t="s">
        <v>33</v>
      </c>
      <c r="D28" s="39" t="s">
        <v>33</v>
      </c>
      <c r="F28" s="8"/>
      <c r="G28" s="23"/>
      <c r="I28" s="23"/>
      <c r="J28" s="20"/>
      <c r="N28" s="16"/>
      <c r="O28" s="16"/>
      <c r="P28" s="16"/>
      <c r="Q28" s="18"/>
      <c r="R28" s="19"/>
      <c r="S28" s="18"/>
      <c r="T28" s="2"/>
      <c r="W28" s="23" t="s">
        <v>25</v>
      </c>
    </row>
    <row r="29" spans="1:23" s="5" customFormat="1" ht="19.5" customHeight="1">
      <c r="A29" s="40"/>
      <c r="B29" s="41"/>
      <c r="C29" s="41" t="s">
        <v>24</v>
      </c>
      <c r="D29" s="41"/>
      <c r="E29" s="1"/>
      <c r="F29" s="7"/>
      <c r="G29" s="1"/>
      <c r="I29" s="1"/>
      <c r="K29" s="1"/>
      <c r="L29" s="1"/>
      <c r="M29" s="1"/>
      <c r="N29" s="16"/>
      <c r="O29" s="16"/>
      <c r="P29" s="16"/>
      <c r="Q29" s="19"/>
      <c r="R29" s="19"/>
      <c r="S29" s="19"/>
      <c r="W29" s="1"/>
    </row>
    <row r="30" spans="1:23" ht="18" customHeight="1">
      <c r="A30" s="30" t="s">
        <v>23</v>
      </c>
      <c r="B30" s="6">
        <v>100</v>
      </c>
      <c r="C30" s="6">
        <v>100</v>
      </c>
      <c r="D30" s="6">
        <v>100</v>
      </c>
      <c r="F30" s="26"/>
      <c r="G30" s="26"/>
      <c r="H30" s="26"/>
      <c r="N30" s="16"/>
      <c r="O30" s="16"/>
      <c r="P30" s="16"/>
      <c r="Q30" s="19"/>
      <c r="R30" s="19"/>
      <c r="S30" s="19"/>
    </row>
    <row r="31" spans="1:23" ht="16.5" customHeight="1">
      <c r="A31" s="33" t="s">
        <v>22</v>
      </c>
      <c r="B31" s="42">
        <f>B7*100/$B$5</f>
        <v>37.572231481368839</v>
      </c>
      <c r="C31" s="42">
        <f>C7*100/$C$5</f>
        <v>39.126902909220298</v>
      </c>
      <c r="D31" s="42">
        <f>D7*100/$D$5</f>
        <v>35.662094885637693</v>
      </c>
      <c r="F31" s="27"/>
      <c r="G31" s="27"/>
      <c r="H31" s="27"/>
    </row>
    <row r="32" spans="1:23" ht="16.5" customHeight="1">
      <c r="A32" s="33" t="s">
        <v>21</v>
      </c>
      <c r="B32" s="42">
        <f t="shared" ref="B32:B50" si="0">B8*100/$B$5</f>
        <v>0.11731913237065243</v>
      </c>
      <c r="C32" s="42">
        <f t="shared" ref="C32:C50" si="1">C8*100/$C$5</f>
        <v>0.17777495814220343</v>
      </c>
      <c r="D32" s="42">
        <f>D8*100/$D$5</f>
        <v>4.3040488560380383E-2</v>
      </c>
      <c r="F32" s="27"/>
      <c r="G32" s="27"/>
      <c r="H32" s="28"/>
    </row>
    <row r="33" spans="1:16" ht="16.5" customHeight="1">
      <c r="A33" s="33" t="s">
        <v>20</v>
      </c>
      <c r="B33" s="42">
        <f>B9*100/$B$5+0.03</f>
        <v>17.179198306589946</v>
      </c>
      <c r="C33" s="42">
        <f t="shared" si="1"/>
        <v>15.504072687753251</v>
      </c>
      <c r="D33" s="42">
        <f t="shared" ref="D33:D49" si="2">D9*100/$D$5</f>
        <v>19.170470835832731</v>
      </c>
      <c r="F33" s="27"/>
      <c r="G33" s="27"/>
      <c r="H33" s="27"/>
    </row>
    <row r="34" spans="1:16" ht="16.5" customHeight="1">
      <c r="A34" s="33" t="s">
        <v>19</v>
      </c>
      <c r="B34" s="42">
        <f>B10*100/$B$5</f>
        <v>0.39255909295507352</v>
      </c>
      <c r="C34" s="42">
        <f t="shared" si="1"/>
        <v>0.60049043270066227</v>
      </c>
      <c r="D34" s="42">
        <f>D10*100/$D$5</f>
        <v>0.13708565057223515</v>
      </c>
      <c r="F34" s="27"/>
      <c r="G34" s="27"/>
      <c r="H34" s="28"/>
    </row>
    <row r="35" spans="1:16" ht="16.5" customHeight="1">
      <c r="A35" s="33" t="s">
        <v>18</v>
      </c>
      <c r="B35" s="42">
        <f t="shared" si="0"/>
        <v>0.86814637291517138</v>
      </c>
      <c r="C35" s="42">
        <f t="shared" si="1"/>
        <v>1.3300711375666483</v>
      </c>
      <c r="D35" s="42">
        <f t="shared" si="2"/>
        <v>0.30060561695320787</v>
      </c>
      <c r="F35" s="27"/>
      <c r="G35" s="27"/>
      <c r="H35" s="27"/>
    </row>
    <row r="36" spans="1:16" ht="16.5" customHeight="1">
      <c r="A36" s="33" t="s">
        <v>17</v>
      </c>
      <c r="B36" s="42">
        <f>B12*100/$B$5</f>
        <v>6.3864794832179657</v>
      </c>
      <c r="C36" s="42">
        <f t="shared" si="1"/>
        <v>9.84396075435059</v>
      </c>
      <c r="D36" s="42">
        <f t="shared" si="2"/>
        <v>2.1384683686299231</v>
      </c>
      <c r="F36" s="27"/>
      <c r="G36" s="27"/>
      <c r="H36" s="27"/>
      <c r="I36" s="4"/>
    </row>
    <row r="37" spans="1:16" ht="16.5" customHeight="1">
      <c r="A37" s="33" t="s">
        <v>16</v>
      </c>
      <c r="B37" s="42">
        <f>B13*100/$B$5+0.03</f>
        <v>14.778832130995973</v>
      </c>
      <c r="C37" s="42">
        <f t="shared" si="1"/>
        <v>12.992880726656866</v>
      </c>
      <c r="D37" s="42">
        <f t="shared" si="2"/>
        <v>16.906270016368943</v>
      </c>
      <c r="E37" s="4"/>
      <c r="F37" s="27"/>
      <c r="G37" s="27"/>
      <c r="H37" s="27"/>
      <c r="K37" s="4"/>
      <c r="L37" s="4"/>
      <c r="M37" s="4"/>
      <c r="N37" s="4"/>
      <c r="O37" s="4"/>
      <c r="P37" s="4"/>
    </row>
    <row r="38" spans="1:16" s="4" customFormat="1" ht="16.5" customHeight="1">
      <c r="A38" s="35" t="s">
        <v>15</v>
      </c>
      <c r="B38" s="42">
        <f t="shared" si="0"/>
        <v>1.6005735939952068</v>
      </c>
      <c r="C38" s="42">
        <f t="shared" si="1"/>
        <v>2.8615010329980111</v>
      </c>
      <c r="D38" s="42">
        <f t="shared" si="2"/>
        <v>5.1343574936201793E-2</v>
      </c>
      <c r="E38" s="1"/>
      <c r="F38" s="27"/>
      <c r="G38" s="27"/>
      <c r="H38" s="27"/>
      <c r="I38" s="1"/>
      <c r="K38" s="1"/>
      <c r="L38" s="1"/>
      <c r="M38" s="1"/>
      <c r="N38" s="1"/>
      <c r="O38" s="1"/>
      <c r="P38" s="1"/>
    </row>
    <row r="39" spans="1:16" ht="16.5" customHeight="1">
      <c r="A39" s="36" t="s">
        <v>14</v>
      </c>
      <c r="B39" s="42">
        <f t="shared" si="0"/>
        <v>8.2467822775878634</v>
      </c>
      <c r="C39" s="42">
        <f t="shared" si="1"/>
        <v>5.6921086675291077</v>
      </c>
      <c r="D39" s="42">
        <f t="shared" si="2"/>
        <v>11.38556483015952</v>
      </c>
      <c r="F39" s="27"/>
      <c r="G39" s="27"/>
      <c r="H39" s="27"/>
    </row>
    <row r="40" spans="1:16" ht="16.5" customHeight="1">
      <c r="A40" s="36" t="s">
        <v>13</v>
      </c>
      <c r="B40" s="42">
        <f t="shared" si="0"/>
        <v>0.12674724151774308</v>
      </c>
      <c r="C40" s="42">
        <f t="shared" si="1"/>
        <v>0.106747725059787</v>
      </c>
      <c r="D40" s="42">
        <f t="shared" si="2"/>
        <v>0.15131951293078616</v>
      </c>
      <c r="F40" s="27"/>
      <c r="G40" s="27"/>
      <c r="H40" s="27"/>
    </row>
    <row r="41" spans="1:16" ht="16.5" customHeight="1">
      <c r="A41" s="36" t="s">
        <v>12</v>
      </c>
      <c r="B41" s="42">
        <f t="shared" si="0"/>
        <v>0.87582571988175328</v>
      </c>
      <c r="C41" s="42">
        <f t="shared" si="1"/>
        <v>0.7586811828861606</v>
      </c>
      <c r="D41" s="42">
        <f t="shared" si="2"/>
        <v>1.0197545675447603</v>
      </c>
      <c r="F41" s="27"/>
      <c r="G41" s="27"/>
      <c r="H41" s="27"/>
    </row>
    <row r="42" spans="1:16" ht="16.5" customHeight="1">
      <c r="A42" s="37" t="s">
        <v>11</v>
      </c>
      <c r="B42" s="42">
        <f t="shared" si="0"/>
        <v>0.29759370323961998</v>
      </c>
      <c r="C42" s="42">
        <f t="shared" si="1"/>
        <v>0.31155440686054114</v>
      </c>
      <c r="D42" s="42">
        <f t="shared" si="2"/>
        <v>0.28044097861192729</v>
      </c>
      <c r="F42" s="27"/>
      <c r="G42" s="27"/>
      <c r="H42" s="27"/>
    </row>
    <row r="43" spans="1:16" ht="16.5" customHeight="1">
      <c r="A43" s="37" t="s">
        <v>10</v>
      </c>
      <c r="B43" s="42">
        <f t="shared" si="0"/>
        <v>0.23007627644432549</v>
      </c>
      <c r="C43" s="42">
        <f t="shared" si="1"/>
        <v>0.23266590720395436</v>
      </c>
      <c r="D43" s="42">
        <f t="shared" si="2"/>
        <v>0.22689454402499737</v>
      </c>
      <c r="F43" s="27"/>
      <c r="G43" s="27"/>
      <c r="H43" s="27"/>
    </row>
    <row r="44" spans="1:16" ht="16.5" customHeight="1">
      <c r="A44" s="37" t="s">
        <v>9</v>
      </c>
      <c r="B44" s="42">
        <f t="shared" si="0"/>
        <v>0.82739261079548909</v>
      </c>
      <c r="C44" s="42">
        <f t="shared" si="1"/>
        <v>0.62821174114642087</v>
      </c>
      <c r="D44" s="42">
        <f t="shared" si="2"/>
        <v>1.0721148469351445</v>
      </c>
      <c r="F44" s="27"/>
      <c r="G44" s="27"/>
      <c r="H44" s="27"/>
    </row>
    <row r="45" spans="1:16" ht="16.5" customHeight="1">
      <c r="A45" s="37" t="s">
        <v>8</v>
      </c>
      <c r="B45" s="42">
        <f t="shared" si="0"/>
        <v>3.7256998090047566</v>
      </c>
      <c r="C45" s="42">
        <f t="shared" si="1"/>
        <v>4.5102982592121634</v>
      </c>
      <c r="D45" s="42">
        <f>D21*100/$D$5</f>
        <v>2.7617081990436199</v>
      </c>
      <c r="F45" s="27"/>
      <c r="G45" s="27"/>
      <c r="H45" s="27"/>
    </row>
    <row r="46" spans="1:16" ht="16.5" customHeight="1">
      <c r="A46" s="37" t="s">
        <v>7</v>
      </c>
      <c r="B46" s="42">
        <f>B22*100/$B$5</f>
        <v>3.0189717886643717</v>
      </c>
      <c r="C46" s="42">
        <f t="shared" si="1"/>
        <v>2.4353376345035129</v>
      </c>
      <c r="D46" s="42">
        <f t="shared" si="2"/>
        <v>3.7360499676349082</v>
      </c>
      <c r="F46" s="27"/>
      <c r="G46" s="27"/>
      <c r="H46" s="27"/>
    </row>
    <row r="47" spans="1:16" ht="16.5" customHeight="1">
      <c r="A47" s="37" t="s">
        <v>6</v>
      </c>
      <c r="B47" s="42">
        <f t="shared" si="0"/>
        <v>1.0706986533010547</v>
      </c>
      <c r="C47" s="42">
        <f t="shared" si="1"/>
        <v>0.5516678297663411</v>
      </c>
      <c r="D47" s="42">
        <f>D23*100/$D$5</f>
        <v>1.7084023845108465</v>
      </c>
      <c r="F47" s="27"/>
      <c r="G47" s="27"/>
      <c r="H47" s="27"/>
      <c r="I47" s="4"/>
    </row>
    <row r="48" spans="1:16" ht="16.5" customHeight="1">
      <c r="A48" s="37" t="s">
        <v>5</v>
      </c>
      <c r="B48" s="42">
        <f t="shared" si="0"/>
        <v>0.66072797167917663</v>
      </c>
      <c r="C48" s="42">
        <f t="shared" si="1"/>
        <v>0.30300355549916286</v>
      </c>
      <c r="D48" s="42">
        <f t="shared" si="2"/>
        <v>1.1002436701675189</v>
      </c>
      <c r="E48" s="4"/>
      <c r="F48" s="27"/>
      <c r="G48" s="27"/>
      <c r="H48" s="27"/>
      <c r="I48" s="4"/>
      <c r="K48" s="4"/>
      <c r="L48" s="4"/>
      <c r="M48" s="4"/>
      <c r="N48" s="4"/>
      <c r="O48" s="4"/>
      <c r="P48" s="4"/>
    </row>
    <row r="49" spans="1:16" s="4" customFormat="1" ht="16.5" customHeight="1">
      <c r="A49" s="36" t="s">
        <v>4</v>
      </c>
      <c r="B49" s="42">
        <f>B25*100/$B$5</f>
        <v>1.939985523290471</v>
      </c>
      <c r="C49" s="42">
        <f>C25*100/$C$5</f>
        <v>1.7705778996350718</v>
      </c>
      <c r="D49" s="42">
        <f t="shared" si="2"/>
        <v>2.1481270609446539</v>
      </c>
      <c r="F49" s="27"/>
      <c r="G49" s="27"/>
      <c r="H49" s="27"/>
    </row>
    <row r="50" spans="1:16" s="4" customFormat="1" ht="16.5" customHeight="1">
      <c r="A50" s="36" t="s">
        <v>3</v>
      </c>
      <c r="B50" s="42">
        <f t="shared" si="0"/>
        <v>0.14415883018454764</v>
      </c>
      <c r="C50" s="42">
        <f t="shared" si="1"/>
        <v>0.2614905513092457</v>
      </c>
      <c r="D50" s="43">
        <v>0</v>
      </c>
      <c r="F50" s="27"/>
      <c r="G50" s="27"/>
      <c r="H50" s="27"/>
    </row>
    <row r="51" spans="1:16" s="4" customFormat="1" ht="16.5" customHeight="1">
      <c r="A51" s="36" t="s">
        <v>2</v>
      </c>
      <c r="B51" s="44">
        <v>0</v>
      </c>
      <c r="C51" s="43">
        <v>0</v>
      </c>
      <c r="D51" s="43">
        <v>0</v>
      </c>
      <c r="F51" s="25"/>
      <c r="G51"/>
      <c r="H51"/>
      <c r="I51" s="1"/>
    </row>
    <row r="52" spans="1:16" s="4" customFormat="1" ht="16.5" customHeight="1">
      <c r="A52" s="36" t="s">
        <v>1</v>
      </c>
      <c r="B52" s="44">
        <v>0</v>
      </c>
      <c r="C52" s="43">
        <v>0</v>
      </c>
      <c r="D52" s="43">
        <v>0</v>
      </c>
      <c r="E52" s="1"/>
      <c r="F52" s="1"/>
      <c r="G52" s="1"/>
      <c r="H52" s="1"/>
      <c r="I52" s="1"/>
      <c r="K52" s="1"/>
      <c r="L52" s="1"/>
      <c r="M52" s="1"/>
      <c r="N52" s="1"/>
      <c r="O52" s="1"/>
      <c r="P52" s="1"/>
    </row>
    <row r="53" spans="1:16" ht="14.25" customHeight="1">
      <c r="A53" s="45"/>
      <c r="B53" s="46"/>
      <c r="C53" s="46"/>
      <c r="D53" s="46"/>
    </row>
    <row r="54" spans="1:16" ht="14.25" customHeight="1">
      <c r="A54" s="47"/>
      <c r="B54" s="47"/>
      <c r="C54" s="47"/>
      <c r="D54" s="48"/>
    </row>
    <row r="55" spans="1:16" ht="14.25" customHeight="1">
      <c r="A55" s="49" t="s">
        <v>0</v>
      </c>
      <c r="B55" s="47"/>
      <c r="C55" s="47"/>
      <c r="D55" s="48"/>
    </row>
    <row r="76" spans="2:4" ht="14.25" customHeight="1">
      <c r="B76" s="3"/>
      <c r="C76" s="3"/>
      <c r="D76" s="1"/>
    </row>
    <row r="77" spans="2:4" ht="14.25" customHeight="1">
      <c r="B77" s="3"/>
      <c r="C77" s="3"/>
      <c r="D77" s="1"/>
    </row>
    <row r="78" spans="2:4" ht="14.25" customHeight="1">
      <c r="B78" s="3"/>
      <c r="C78" s="3"/>
      <c r="D78" s="1"/>
    </row>
    <row r="79" spans="2:4" ht="14.25" customHeight="1">
      <c r="B79" s="3"/>
      <c r="C79" s="3"/>
      <c r="D79" s="1"/>
    </row>
    <row r="80" spans="2:4" ht="14.25" customHeight="1">
      <c r="B80" s="3"/>
      <c r="C80" s="3"/>
      <c r="D80" s="1"/>
    </row>
    <row r="81" spans="2:4" ht="14.25" customHeight="1">
      <c r="B81" s="3"/>
      <c r="C81" s="3"/>
      <c r="D81" s="1"/>
    </row>
    <row r="82" spans="2:4" ht="14.25" customHeight="1">
      <c r="B82" s="3"/>
      <c r="C82" s="3"/>
      <c r="D82" s="1"/>
    </row>
    <row r="83" spans="2:4" ht="14.25" customHeight="1">
      <c r="B83" s="3"/>
      <c r="C83" s="3"/>
      <c r="D83" s="1"/>
    </row>
    <row r="84" spans="2:4" ht="14.25" customHeight="1">
      <c r="B84" s="3"/>
      <c r="C84" s="3"/>
      <c r="D84" s="1"/>
    </row>
    <row r="85" spans="2:4" ht="14.25" customHeight="1">
      <c r="B85" s="3"/>
      <c r="C85" s="3"/>
      <c r="D85" s="1"/>
    </row>
    <row r="86" spans="2:4" ht="14.25" customHeight="1">
      <c r="B86" s="3"/>
      <c r="C86" s="3"/>
      <c r="D86" s="1"/>
    </row>
    <row r="87" spans="2:4" ht="14.25" customHeight="1">
      <c r="B87" s="3"/>
      <c r="C87" s="3"/>
      <c r="D87" s="1"/>
    </row>
    <row r="88" spans="2:4" ht="14.25" customHeight="1">
      <c r="B88" s="3"/>
      <c r="C88" s="3"/>
      <c r="D88" s="1"/>
    </row>
    <row r="89" spans="2:4" ht="14.25" customHeight="1">
      <c r="B89" s="3"/>
      <c r="C89" s="3"/>
      <c r="D89" s="1"/>
    </row>
    <row r="90" spans="2:4" ht="14.25" customHeight="1">
      <c r="B90" s="3"/>
      <c r="C90" s="3"/>
      <c r="D90" s="1"/>
    </row>
    <row r="91" spans="2:4" ht="14.25" customHeight="1">
      <c r="B91" s="3"/>
      <c r="C91" s="3"/>
      <c r="D91" s="1"/>
    </row>
    <row r="92" spans="2:4" ht="14.25" customHeight="1">
      <c r="B92" s="3"/>
      <c r="C92" s="3"/>
      <c r="D92" s="1"/>
    </row>
    <row r="93" spans="2:4" ht="14.25" customHeight="1">
      <c r="B93" s="3"/>
      <c r="C93" s="3"/>
      <c r="D93" s="1"/>
    </row>
    <row r="94" spans="2:4" ht="14.25" customHeight="1">
      <c r="B94" s="3"/>
      <c r="C94" s="3"/>
      <c r="D94" s="1"/>
    </row>
    <row r="95" spans="2:4" ht="14.25" customHeight="1">
      <c r="B95" s="3"/>
      <c r="C95" s="3"/>
      <c r="D95" s="1"/>
    </row>
  </sheetData>
  <sheetProtection selectLockedCells="1" selectUnlockedCells="1"/>
  <mergeCells count="1">
    <mergeCell ref="B4:D4"/>
  </mergeCells>
  <printOptions horizontalCentered="1"/>
  <pageMargins left="0.23622047244094491" right="0" top="0.78740157480314965" bottom="0" header="0.51181102362204722" footer="0.51181102362204722"/>
  <pageSetup paperSize="9" scale="84" firstPageNumber="11" orientation="portrait" useFirstPageNumber="1" horizontalDpi="300" verticalDpi="300" r:id="rId1"/>
  <headerFooter alignWithMargins="0">
    <oddHeader>&amp;C&amp;"TH SarabunPSK,ธรรมดา"&amp;17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ตารางที่4ไตรมาส42559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WINSEVEN</cp:lastModifiedBy>
  <cp:lastPrinted>2017-01-16T03:06:54Z</cp:lastPrinted>
  <dcterms:created xsi:type="dcterms:W3CDTF">2016-04-05T04:12:03Z</dcterms:created>
  <dcterms:modified xsi:type="dcterms:W3CDTF">2017-01-16T03:20:47Z</dcterms:modified>
</cp:coreProperties>
</file>