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1.พฤศจิกายน\"/>
    </mc:Choice>
  </mc:AlternateContent>
  <xr:revisionPtr revIDLastSave="0" documentId="13_ncr:1_{DA907A8E-95BB-48C2-B27E-C743CBC1AECB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28" i="1" l="1"/>
  <c r="B28" i="1"/>
  <c r="B31" i="1"/>
  <c r="D42" i="1"/>
  <c r="D43" i="1"/>
  <c r="D44" i="1"/>
  <c r="D45" i="1"/>
  <c r="D46" i="1"/>
  <c r="D47" i="1"/>
  <c r="D48" i="1"/>
  <c r="D35" i="1"/>
  <c r="D36" i="1"/>
  <c r="D37" i="1"/>
  <c r="D38" i="1"/>
  <c r="D39" i="1"/>
  <c r="D31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D34" i="1"/>
  <c r="D41" i="1"/>
  <c r="B33" i="1"/>
  <c r="B29" i="1" l="1"/>
  <c r="C29" i="1"/>
  <c r="D29" i="1" l="1"/>
</calcChain>
</file>

<file path=xl/sharedStrings.xml><?xml version="1.0" encoding="utf-8"?>
<sst xmlns="http://schemas.openxmlformats.org/spreadsheetml/2006/main" count="76" uniqueCount="34">
  <si>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</si>
  <si>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</si>
  <si>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</si>
  <si>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</si>
  <si>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</si>
  <si>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</si>
  <si>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</si>
  <si>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</si>
  <si>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</si>
  <si>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</si>
  <si>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</si>
  <si>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</si>
  <si>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</si>
  <si>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</si>
  <si>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</si>
  <si>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</si>
  <si>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</si>
  <si>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</si>
  <si>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</si>
  <si>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</si>
  <si>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</si>
  <si>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</si>
  <si>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</si>
  <si>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</si>
  <si>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</si>
  <si>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</si>
  <si>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</si>
  <si>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</si>
  <si>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</si>
  <si>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</si>
  <si>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--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</si>
  <si>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</si>
  <si>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</si>
  <si>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เดือนพฤศจิกายน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</si>
</sst>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0" xfId="1" quotePrefix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88" fontId="3" fillId="0" borderId="1" xfId="1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topLeftCell="A16" zoomScaleSheetLayoutView="120" workbookViewId="0">
      <selection activeCell="D29" sqref="D29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31</v>
      </c>
      <c r="B1" s="17"/>
      <c r="C1" s="17"/>
      <c r="D1" s="17"/>
      <c r="E1" s="16"/>
    </row>
    <row r="2" spans="1:9" s="13" customFormat="1" ht="15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3" t="s">
        <v>25</v>
      </c>
      <c r="C3" s="43"/>
      <c r="D3" s="43"/>
      <c r="E3" s="14"/>
    </row>
    <row r="4" spans="1:9" s="10" customFormat="1" ht="15" customHeight="1" x14ac:dyDescent="0.6">
      <c r="A4" s="31" t="s">
        <v>23</v>
      </c>
      <c r="B4" s="24">
        <v>265640.23</v>
      </c>
      <c r="C4" s="24">
        <v>144318.24</v>
      </c>
      <c r="D4" s="24">
        <v>121321.99</v>
      </c>
      <c r="E4" s="12"/>
    </row>
    <row r="5" spans="1:9" s="6" customFormat="1" ht="15" customHeight="1" x14ac:dyDescent="0.6">
      <c r="A5" s="32" t="s">
        <v>22</v>
      </c>
      <c r="B5" s="25">
        <v>133771.42000000001</v>
      </c>
      <c r="C5" s="25">
        <v>85002.05</v>
      </c>
      <c r="D5" s="25">
        <v>48769.37</v>
      </c>
      <c r="E5" s="12"/>
    </row>
    <row r="6" spans="1:9" s="6" customFormat="1" ht="15" customHeight="1" x14ac:dyDescent="0.6">
      <c r="A6" s="32" t="s">
        <v>21</v>
      </c>
      <c r="B6" s="25">
        <v>104.77</v>
      </c>
      <c r="C6" s="25">
        <v>104.77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18655.759999999998</v>
      </c>
      <c r="C7" s="25">
        <v>6217.37</v>
      </c>
      <c r="D7" s="25">
        <v>12438.39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97.19</v>
      </c>
      <c r="C8" s="25">
        <v>97.19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847.02</v>
      </c>
      <c r="C9" s="25">
        <v>847.02</v>
      </c>
      <c r="D9" s="25" t="s">
        <v>0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15649.67</v>
      </c>
      <c r="C10" s="25">
        <v>9500.33</v>
      </c>
      <c r="D10" s="25">
        <v>6149.34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36516.53</v>
      </c>
      <c r="C11" s="25">
        <v>16751.2</v>
      </c>
      <c r="D11" s="25">
        <v>19765.330000000002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2528.96</v>
      </c>
      <c r="C12" s="25">
        <v>2081.73</v>
      </c>
      <c r="D12" s="25">
        <v>447.23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12615.18</v>
      </c>
      <c r="C13" s="25">
        <v>3474.78</v>
      </c>
      <c r="D13" s="25">
        <v>9140.4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>
        <v>1720.15</v>
      </c>
      <c r="C14" s="25">
        <v>594.4</v>
      </c>
      <c r="D14" s="25">
        <v>1125.75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4057.76</v>
      </c>
      <c r="C15" s="25">
        <v>1928.03</v>
      </c>
      <c r="D15" s="25">
        <v>2129.73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>
        <v>144.28</v>
      </c>
      <c r="C16" s="27">
        <v>144.28</v>
      </c>
      <c r="D16" s="27" t="s">
        <v>0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1385.44</v>
      </c>
      <c r="C17" s="27">
        <v>1099.94</v>
      </c>
      <c r="D17" s="27">
        <v>285.5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1138.1500000000001</v>
      </c>
      <c r="C18" s="27">
        <v>306.56</v>
      </c>
      <c r="D18" s="27">
        <v>831.59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14051.51</v>
      </c>
      <c r="C19" s="27">
        <v>7773.33</v>
      </c>
      <c r="D19" s="27">
        <v>6278.18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9124.7999999999993</v>
      </c>
      <c r="C20" s="27">
        <v>3940.3</v>
      </c>
      <c r="D20" s="27">
        <v>5184.5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5429.27</v>
      </c>
      <c r="C21" s="27">
        <v>1032.4000000000001</v>
      </c>
      <c r="D21" s="27">
        <v>4396.87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2242.87</v>
      </c>
      <c r="C22" s="27">
        <v>1952.82</v>
      </c>
      <c r="D22" s="27">
        <v>290.05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4002.88</v>
      </c>
      <c r="C23" s="27">
        <v>1333.89</v>
      </c>
      <c r="D23" s="27">
        <v>2668.99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1556.63</v>
      </c>
      <c r="C24" s="27">
        <v>135.87</v>
      </c>
      <c r="D24" s="27">
        <v>1420.76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3" t="s">
        <v>24</v>
      </c>
      <c r="C27" s="43"/>
      <c r="D27" s="43"/>
      <c r="E27" s="4"/>
      <c r="G27" s="26"/>
      <c r="H27" s="27"/>
      <c r="I27" s="27"/>
    </row>
    <row r="28" spans="1:9" s="10" customFormat="1" ht="26.4" customHeight="1" x14ac:dyDescent="0.6">
      <c r="A28" s="34" t="s">
        <v>23</v>
      </c>
      <c r="B28" s="35">
        <f>SUM(B29:B50)</f>
        <v>100.02397612364662</v>
      </c>
      <c r="C28" s="35">
        <v>100</v>
      </c>
      <c r="D28" s="35">
        <f>SUM(D29:D50)</f>
        <v>99.999991757471179</v>
      </c>
      <c r="E28" s="11"/>
      <c r="G28" s="26"/>
      <c r="H28" s="27"/>
      <c r="I28" s="27"/>
    </row>
    <row r="29" spans="1:9" s="6" customFormat="1" ht="15" customHeight="1" x14ac:dyDescent="0.6">
      <c r="A29" s="32" t="s">
        <v>22</v>
      </c>
      <c r="B29" s="36">
        <f>B5/$B$4*100</f>
        <v>50.358117819729344</v>
      </c>
      <c r="C29" s="36">
        <f>C5/$C$4*100</f>
        <v>58.899034522593965</v>
      </c>
      <c r="D29" s="36">
        <f>D5/$D$4*100</f>
        <v>40.198293813017742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7">
        <v>0.1</v>
      </c>
      <c r="C30" s="36">
        <f t="shared" ref="C30:C48" si="0">C6/$C$4*100</f>
        <v>7.2596506165817989E-2</v>
      </c>
      <c r="D30" s="36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ref="B31:B32" si="1">B7/$B$4*100</f>
        <v>7.0229422704535374</v>
      </c>
      <c r="C31" s="36">
        <f t="shared" si="0"/>
        <v>4.3080971608301208</v>
      </c>
      <c r="D31" s="36">
        <f t="shared" ref="D30:D31" si="2">D7/$D$4*100</f>
        <v>10.252378814425974</v>
      </c>
      <c r="E31" s="7"/>
      <c r="F31" s="19"/>
    </row>
    <row r="32" spans="1:9" s="6" customFormat="1" ht="15" customHeight="1" x14ac:dyDescent="0.6">
      <c r="A32" s="32" t="s">
        <v>19</v>
      </c>
      <c r="B32" s="37" t="s">
        <v>30</v>
      </c>
      <c r="C32" s="36">
        <f t="shared" si="0"/>
        <v>6.7344224818706222E-2</v>
      </c>
      <c r="D32" s="37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 t="shared" ref="B31:B48" si="3">B9/$B$4*100</f>
        <v>0.31885983534948759</v>
      </c>
      <c r="C33" s="36">
        <f t="shared" si="0"/>
        <v>0.58691125944994893</v>
      </c>
      <c r="D33" s="37" t="s">
        <v>0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si="3"/>
        <v>5.8913026840851632</v>
      </c>
      <c r="C34" s="36">
        <f t="shared" si="0"/>
        <v>6.5829031728768319</v>
      </c>
      <c r="D34" s="36">
        <f t="shared" ref="D34:D48" si="4">D10/$D$4*100</f>
        <v>5.0686112220876032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3"/>
        <v>13.746611347234566</v>
      </c>
      <c r="C35" s="36">
        <f t="shared" si="0"/>
        <v>11.607126029253131</v>
      </c>
      <c r="D35" s="36">
        <f t="shared" si="4"/>
        <v>16.29163023125486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3"/>
        <v>0.95202447310032823</v>
      </c>
      <c r="C36" s="36">
        <f t="shared" si="0"/>
        <v>1.4424580011507901</v>
      </c>
      <c r="D36" s="36">
        <f t="shared" si="4"/>
        <v>0.36863061675793485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3"/>
        <v>4.7489719460038122</v>
      </c>
      <c r="C37" s="36">
        <f t="shared" si="0"/>
        <v>2.4077206041315362</v>
      </c>
      <c r="D37" s="36">
        <f t="shared" si="4"/>
        <v>7.5340010496036198</v>
      </c>
      <c r="E37" s="9"/>
      <c r="F37" s="21"/>
    </row>
    <row r="38" spans="1:6" s="3" customFormat="1" ht="15" customHeight="1" x14ac:dyDescent="0.6">
      <c r="A38" s="32" t="s">
        <v>13</v>
      </c>
      <c r="B38" s="36">
        <f t="shared" si="3"/>
        <v>0.64754875419284197</v>
      </c>
      <c r="C38" s="36">
        <f t="shared" si="0"/>
        <v>0.41186755049119228</v>
      </c>
      <c r="D38" s="36">
        <f t="shared" si="4"/>
        <v>0.92790268277004018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3"/>
        <v>1.5275397103819706</v>
      </c>
      <c r="C39" s="36">
        <f t="shared" si="0"/>
        <v>1.3359572566849487</v>
      </c>
      <c r="D39" s="36">
        <f t="shared" si="4"/>
        <v>1.7554360920060741</v>
      </c>
      <c r="E39" s="4"/>
      <c r="F39" s="20"/>
    </row>
    <row r="40" spans="1:6" s="3" customFormat="1" ht="15" customHeight="1" x14ac:dyDescent="0.6">
      <c r="A40" s="32" t="s">
        <v>11</v>
      </c>
      <c r="B40" s="36">
        <f t="shared" si="3"/>
        <v>5.4314062293952997E-2</v>
      </c>
      <c r="C40" s="36">
        <f t="shared" si="0"/>
        <v>9.9973503002808259E-2</v>
      </c>
      <c r="D40" s="37" t="s">
        <v>0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3"/>
        <v>0.52154750807134909</v>
      </c>
      <c r="C41" s="36">
        <f t="shared" si="0"/>
        <v>0.76216284234064946</v>
      </c>
      <c r="D41" s="36">
        <f t="shared" si="4"/>
        <v>0.23532419802873328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3"/>
        <v>0.42845543387761714</v>
      </c>
      <c r="C42" s="36">
        <f t="shared" si="0"/>
        <v>0.21241944192224074</v>
      </c>
      <c r="D42" s="36">
        <f t="shared" si="4"/>
        <v>0.68544045477658255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3"/>
        <v>5.2896769438876037</v>
      </c>
      <c r="C43" s="36">
        <f t="shared" si="0"/>
        <v>5.3862422379873811</v>
      </c>
      <c r="D43" s="36">
        <f t="shared" si="4"/>
        <v>5.1748079635027411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3"/>
        <v>3.4350218714989063</v>
      </c>
      <c r="C44" s="36">
        <f t="shared" si="0"/>
        <v>2.7302855134596986</v>
      </c>
      <c r="D44" s="36">
        <f t="shared" si="4"/>
        <v>4.2733390706828995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3"/>
        <v>2.0438432838279055</v>
      </c>
      <c r="C45" s="36">
        <f t="shared" si="0"/>
        <v>0.7153634911290494</v>
      </c>
      <c r="D45" s="36">
        <f t="shared" si="4"/>
        <v>3.6241327726325623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3"/>
        <v>0.84432617755224804</v>
      </c>
      <c r="C46" s="36">
        <f t="shared" si="0"/>
        <v>1.353134572594566</v>
      </c>
      <c r="D46" s="36">
        <f t="shared" si="4"/>
        <v>0.23907454864530328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3"/>
        <v>1.5068801890436552</v>
      </c>
      <c r="C47" s="36">
        <f t="shared" si="0"/>
        <v>0.92426986360144103</v>
      </c>
      <c r="D47" s="36">
        <f t="shared" si="4"/>
        <v>2.1999227015646543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3"/>
        <v>0.58599181306235137</v>
      </c>
      <c r="C48" s="36">
        <f t="shared" si="0"/>
        <v>9.4146103777318801E-2</v>
      </c>
      <c r="D48" s="36">
        <f t="shared" si="4"/>
        <v>1.1710655257138463</v>
      </c>
      <c r="E48" s="4"/>
      <c r="F48" s="20"/>
    </row>
    <row r="49" spans="1:6" s="3" customFormat="1" ht="15" customHeight="1" x14ac:dyDescent="0.6">
      <c r="A49" s="32" t="s">
        <v>2</v>
      </c>
      <c r="B49" s="37" t="s">
        <v>0</v>
      </c>
      <c r="C49" s="37" t="s">
        <v>0</v>
      </c>
      <c r="D49" s="37" t="s">
        <v>0</v>
      </c>
      <c r="E49" s="4"/>
      <c r="F49" s="20"/>
    </row>
    <row r="50" spans="1:6" s="3" customFormat="1" ht="15" customHeight="1" x14ac:dyDescent="0.6">
      <c r="A50" s="38" t="s">
        <v>1</v>
      </c>
      <c r="B50" s="39" t="s">
        <v>0</v>
      </c>
      <c r="C50" s="39" t="s">
        <v>0</v>
      </c>
      <c r="D50" s="39" t="s">
        <v>0</v>
      </c>
      <c r="E50" s="4"/>
      <c r="F50" s="20"/>
    </row>
    <row r="51" spans="1:6" s="6" customFormat="1" ht="15" customHeight="1" x14ac:dyDescent="0.5">
      <c r="A51" s="40" t="s">
        <v>32</v>
      </c>
      <c r="B51" s="41"/>
      <c r="C51" s="1"/>
      <c r="D51" s="1"/>
      <c r="E51" s="7"/>
    </row>
    <row r="52" spans="1:6" s="3" customFormat="1" ht="15" customHeight="1" x14ac:dyDescent="0.6">
      <c r="A52" s="41" t="s">
        <v>33</v>
      </c>
      <c r="B52" s="42"/>
      <c r="C52" s="42"/>
      <c r="D52" s="42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2021-01-24T15:51:17Z</dcterms:modified>
</cp:coreProperties>
</file>