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7\"/>
    </mc:Choice>
  </mc:AlternateContent>
  <bookViews>
    <workbookView xWindow="120" yWindow="45" windowWidth="11715" windowHeight="5625"/>
  </bookViews>
  <sheets>
    <sheet name="T-7.4" sheetId="40" r:id="rId1"/>
  </sheets>
  <definedNames>
    <definedName name="_xlnm.Print_Area" localSheetId="0">'T-7.4'!$A$1:$R$25</definedName>
  </definedNames>
  <calcPr calcId="162913"/>
</workbook>
</file>

<file path=xl/calcChain.xml><?xml version="1.0" encoding="utf-8"?>
<calcChain xmlns="http://schemas.openxmlformats.org/spreadsheetml/2006/main">
  <c r="H19" i="40" l="1"/>
  <c r="K18" i="40"/>
  <c r="H18" i="40"/>
  <c r="E18" i="40"/>
  <c r="N17" i="40"/>
  <c r="K17" i="40"/>
  <c r="H17" i="40"/>
  <c r="E17" i="40"/>
  <c r="N16" i="40"/>
  <c r="K16" i="40"/>
  <c r="H16" i="40"/>
  <c r="E16" i="40"/>
  <c r="E14" i="40" s="1"/>
  <c r="N15" i="40"/>
  <c r="K15" i="40"/>
  <c r="H15" i="40"/>
  <c r="E15" i="40"/>
  <c r="P14" i="40"/>
  <c r="O14" i="40"/>
  <c r="M14" i="40"/>
  <c r="L14" i="40"/>
  <c r="J14" i="40"/>
  <c r="I14" i="40"/>
  <c r="H14" i="40"/>
  <c r="G14" i="40"/>
  <c r="F14" i="40"/>
  <c r="H12" i="40"/>
  <c r="E12" i="40"/>
  <c r="P11" i="40"/>
  <c r="N11" i="40" s="1"/>
  <c r="K11" i="40"/>
  <c r="H11" i="40"/>
  <c r="E11" i="40"/>
  <c r="N10" i="40"/>
  <c r="K10" i="40"/>
  <c r="H10" i="40"/>
  <c r="E10" i="40"/>
  <c r="E8" i="40" s="1"/>
  <c r="P9" i="40"/>
  <c r="N9" i="40" s="1"/>
  <c r="N8" i="40" s="1"/>
  <c r="K9" i="40"/>
  <c r="H9" i="40"/>
  <c r="E9" i="40"/>
  <c r="P8" i="40"/>
  <c r="O8" i="40"/>
  <c r="M8" i="40"/>
  <c r="L8" i="40"/>
  <c r="J8" i="40"/>
  <c r="I8" i="40"/>
  <c r="G8" i="40"/>
  <c r="F8" i="40"/>
  <c r="H8" i="40" l="1"/>
  <c r="K8" i="40"/>
  <c r="N14" i="40"/>
  <c r="K14" i="40"/>
</calcChain>
</file>

<file path=xl/sharedStrings.xml><?xml version="1.0" encoding="utf-8"?>
<sst xmlns="http://schemas.openxmlformats.org/spreadsheetml/2006/main" count="70" uniqueCount="45">
  <si>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</si>
  <si>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</si>
  <si>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</si>
  <si>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</si>
  <si>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</si>
  <si>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</si>
  <si>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</si>
  <si>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</si>
  <si>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</si>
  <si>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</si>
  <si>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</si>
  <si>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</si>
  <si>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</si>
  <si>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</si>
  <si>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</si>
  <si>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</si>
  <si>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</si>
  <si>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</si>
  <si>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</si>
  <si>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</si>
  <si>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</si>
  <si>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</si>
  <si>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</si>
  <si>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</si>
  <si>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</si>
  <si>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</si>
  <si>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</si>
  <si>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</si>
  <si>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</si>
  <si>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</si>
  <si>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2560 (2017)</t>
  </si>
  <si>
    <t>2559 (2016)</t>
  </si>
  <si>
    <t>2557 (2014)</t>
  </si>
  <si>
    <t>2558 (2015)</t>
  </si>
  <si>
    <t xml:space="preserve">         -</t>
  </si>
  <si>
    <t>Source:   Nan  Primary Educational Service Area Office,Area 1 , 2</t>
  </si>
  <si>
    <t xml:space="preserve">             สำนักงานเขตพื้นที่การศึกษามัธยมศึกษาเขต 37 แพร่-น่าน</t>
  </si>
  <si>
    <t xml:space="preserve">             กรมส่งเสริมการปกครองส่วนท้องถิ่น</t>
  </si>
  <si>
    <t>ครู จำแนกตามเพศและวุฒิการศึกษา และนักเรียน จำแนกตามเพศและระดับการศึกษา  พ.ศ.  2557 - 2560</t>
  </si>
  <si>
    <t>Teacher by Sex and Qualification and Student by Sex and Level of Education :  2014 - 2017</t>
  </si>
  <si>
    <t xml:space="preserve">    สำนักงานพระพุทธศาสนาจังหวัดน่าน</t>
  </si>
  <si>
    <t xml:space="preserve">              Phrae-Nan  Seconary Educational Service  Area Office, Area 37</t>
  </si>
  <si>
    <t xml:space="preserve">              Department of Local Administration</t>
  </si>
  <si>
    <t xml:space="preserve">              Office  of  Nan Buddhism  </t>
  </si>
  <si>
    <t xml:space="preserve">     ที่มา :  สำนักงานเขตพื้นที่การศึกษาประถมศึกษาน่าน เขต 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</si>
</sst>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2" applyFont="1" applyAlignment="1">
      <alignment vertical="center"/>
    </xf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5" fillId="0" borderId="0" xfId="2" applyFont="1"/>
    <xf numFmtId="0" fontId="5" fillId="0" borderId="11" xfId="2" applyFont="1" applyBorder="1"/>
    <xf numFmtId="0" fontId="6" fillId="0" borderId="0" xfId="2" applyFont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0" xfId="2" applyFont="1"/>
    <xf numFmtId="0" fontId="6" fillId="0" borderId="0" xfId="2" applyFont="1" applyBorder="1"/>
    <xf numFmtId="0" fontId="5" fillId="0" borderId="5" xfId="2" applyFont="1" applyBorder="1"/>
    <xf numFmtId="0" fontId="5" fillId="0" borderId="0" xfId="2" applyFont="1" applyBorder="1"/>
    <xf numFmtId="0" fontId="3" fillId="0" borderId="0" xfId="2" applyFont="1" applyBorder="1"/>
    <xf numFmtId="0" fontId="4" fillId="0" borderId="0" xfId="2" applyFont="1" applyBorder="1"/>
    <xf numFmtId="0" fontId="6" fillId="0" borderId="11" xfId="2" applyFont="1" applyBorder="1"/>
    <xf numFmtId="0" fontId="6" fillId="0" borderId="7" xfId="2" applyFont="1" applyBorder="1"/>
    <xf numFmtId="0" fontId="8" fillId="0" borderId="0" xfId="2" applyFont="1"/>
    <xf numFmtId="0" fontId="8" fillId="0" borderId="2" xfId="2" applyFont="1" applyBorder="1"/>
    <xf numFmtId="0" fontId="8" fillId="0" borderId="2" xfId="2" applyFont="1" applyBorder="1" applyAlignment="1">
      <alignment horizontal="left"/>
    </xf>
    <xf numFmtId="0" fontId="4" fillId="0" borderId="2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 applyAlignment="1"/>
    <xf numFmtId="0" fontId="8" fillId="0" borderId="9" xfId="2" applyFont="1" applyBorder="1" applyAlignment="1"/>
    <xf numFmtId="0" fontId="8" fillId="0" borderId="0" xfId="10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10" applyFont="1" applyBorder="1" applyAlignment="1">
      <alignment horizontal="left" vertical="center"/>
    </xf>
    <xf numFmtId="0" fontId="8" fillId="0" borderId="0" xfId="10" applyFont="1"/>
    <xf numFmtId="0" fontId="6" fillId="0" borderId="0" xfId="10" applyFont="1"/>
    <xf numFmtId="187" fontId="6" fillId="0" borderId="10" xfId="6" applyNumberFormat="1" applyFont="1" applyBorder="1" applyAlignment="1"/>
    <xf numFmtId="187" fontId="7" fillId="0" borderId="2" xfId="11" applyNumberFormat="1" applyFont="1" applyBorder="1" applyAlignment="1">
      <alignment horizontal="right"/>
    </xf>
    <xf numFmtId="187" fontId="7" fillId="0" borderId="3" xfId="11" applyNumberFormat="1" applyFont="1" applyBorder="1" applyAlignment="1">
      <alignment horizontal="right"/>
    </xf>
    <xf numFmtId="187" fontId="7" fillId="0" borderId="0" xfId="11" applyNumberFormat="1" applyFont="1" applyBorder="1" applyAlignment="1">
      <alignment horizontal="right"/>
    </xf>
    <xf numFmtId="187" fontId="6" fillId="0" borderId="2" xfId="11" applyNumberFormat="1" applyFont="1" applyBorder="1" applyAlignment="1">
      <alignment horizontal="right"/>
    </xf>
    <xf numFmtId="187" fontId="6" fillId="0" borderId="3" xfId="11" applyNumberFormat="1" applyFont="1" applyBorder="1" applyAlignment="1">
      <alignment horizontal="right"/>
    </xf>
    <xf numFmtId="187" fontId="6" fillId="0" borderId="9" xfId="11" applyNumberFormat="1" applyFont="1" applyBorder="1" applyAlignment="1">
      <alignment horizontal="right"/>
    </xf>
    <xf numFmtId="187" fontId="6" fillId="0" borderId="0" xfId="11" applyNumberFormat="1" applyFont="1" applyBorder="1" applyAlignment="1">
      <alignment horizontal="right"/>
    </xf>
    <xf numFmtId="0" fontId="6" fillId="0" borderId="1" xfId="2" applyFont="1" applyBorder="1" applyAlignment="1">
      <alignment horizontal="center"/>
    </xf>
    <xf numFmtId="0" fontId="6" fillId="0" borderId="0" xfId="10" applyFont="1" applyAlignment="1">
      <alignment vertical="center"/>
    </xf>
    <xf numFmtId="0" fontId="6" fillId="0" borderId="0" xfId="10" applyFont="1" applyBorder="1" applyAlignment="1">
      <alignment vertical="center"/>
    </xf>
    <xf numFmtId="0" fontId="6" fillId="0" borderId="0" xfId="10" applyFont="1" applyBorder="1"/>
    <xf numFmtId="187" fontId="6" fillId="0" borderId="6" xfId="6" applyNumberFormat="1" applyFont="1" applyBorder="1"/>
    <xf numFmtId="187" fontId="6" fillId="0" borderId="5" xfId="6" applyNumberFormat="1" applyFont="1" applyBorder="1"/>
    <xf numFmtId="0" fontId="6" fillId="0" borderId="6" xfId="2" applyFont="1" applyBorder="1"/>
    <xf numFmtId="0" fontId="6" fillId="0" borderId="10" xfId="2" applyFont="1" applyBorder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9" xfId="2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</cellXfs>
  <cellStyles count="12">
    <cellStyle name="Comma 2" xfId="1"/>
    <cellStyle name="Comma 2 2" xfId="3"/>
    <cellStyle name="Comma 2 3" xfId="4"/>
    <cellStyle name="Comma 3" xfId="5"/>
    <cellStyle name="Normal 2" xfId="2"/>
    <cellStyle name="เครื่องหมายจุลภาค 2" xfId="6"/>
    <cellStyle name="เครื่องหมายจุลภาค 3" xfId="7"/>
    <cellStyle name="เครื่องหมายจุลภาค 3 2" xfId="8"/>
    <cellStyle name="เครื่องหมายจุลภาค 4" xfId="9"/>
    <cellStyle name="จุลภาค" xfId="11" builtinId="3"/>
    <cellStyle name="ปกติ" xfId="0" builtinId="0"/>
    <cellStyle name="ปกติ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topLeftCell="B1" workbookViewId="0">
      <selection activeCell="F23" sqref="F23"/>
    </sheetView>
  </sheetViews>
  <sheetFormatPr defaultRowHeight="18.75" x14ac:dyDescent="0.3"/>
  <cols>
    <col min="1" max="1" width="0.85546875" style="5" hidden="1" customWidth="1"/>
    <col min="2" max="2" width="5.85546875" style="5" customWidth="1"/>
    <col min="3" max="3" width="4.5703125" style="5" customWidth="1"/>
    <col min="4" max="4" width="8.140625" style="5" customWidth="1"/>
    <col min="5" max="16" width="8.28515625" style="7" customWidth="1"/>
    <col min="17" max="17" width="23.42578125" style="14" customWidth="1"/>
    <col min="18" max="18" width="2.28515625" style="5" customWidth="1"/>
    <col min="19" max="255" width="9" style="5"/>
    <col min="256" max="256" width="0" style="5" hidden="1" customWidth="1"/>
    <col min="257" max="257" width="5.85546875" style="5" customWidth="1"/>
    <col min="258" max="258" width="4.5703125" style="5" customWidth="1"/>
    <col min="259" max="259" width="8.140625" style="5" customWidth="1"/>
    <col min="260" max="271" width="7.140625" style="5" customWidth="1"/>
    <col min="272" max="272" width="23.42578125" style="5" customWidth="1"/>
    <col min="273" max="273" width="2.28515625" style="5" customWidth="1"/>
    <col min="274" max="274" width="19.42578125" style="5" customWidth="1"/>
    <col min="275" max="511" width="9" style="5"/>
    <col min="512" max="512" width="0" style="5" hidden="1" customWidth="1"/>
    <col min="513" max="513" width="5.85546875" style="5" customWidth="1"/>
    <col min="514" max="514" width="4.5703125" style="5" customWidth="1"/>
    <col min="515" max="515" width="8.140625" style="5" customWidth="1"/>
    <col min="516" max="527" width="7.140625" style="5" customWidth="1"/>
    <col min="528" max="528" width="23.42578125" style="5" customWidth="1"/>
    <col min="529" max="529" width="2.28515625" style="5" customWidth="1"/>
    <col min="530" max="530" width="19.42578125" style="5" customWidth="1"/>
    <col min="531" max="767" width="9" style="5"/>
    <col min="768" max="768" width="0" style="5" hidden="1" customWidth="1"/>
    <col min="769" max="769" width="5.85546875" style="5" customWidth="1"/>
    <col min="770" max="770" width="4.5703125" style="5" customWidth="1"/>
    <col min="771" max="771" width="8.140625" style="5" customWidth="1"/>
    <col min="772" max="783" width="7.140625" style="5" customWidth="1"/>
    <col min="784" max="784" width="23.42578125" style="5" customWidth="1"/>
    <col min="785" max="785" width="2.28515625" style="5" customWidth="1"/>
    <col min="786" max="786" width="19.42578125" style="5" customWidth="1"/>
    <col min="787" max="1023" width="9" style="5"/>
    <col min="1024" max="1024" width="0" style="5" hidden="1" customWidth="1"/>
    <col min="1025" max="1025" width="5.85546875" style="5" customWidth="1"/>
    <col min="1026" max="1026" width="4.5703125" style="5" customWidth="1"/>
    <col min="1027" max="1027" width="8.140625" style="5" customWidth="1"/>
    <col min="1028" max="1039" width="7.140625" style="5" customWidth="1"/>
    <col min="1040" max="1040" width="23.42578125" style="5" customWidth="1"/>
    <col min="1041" max="1041" width="2.28515625" style="5" customWidth="1"/>
    <col min="1042" max="1042" width="19.42578125" style="5" customWidth="1"/>
    <col min="1043" max="1279" width="9" style="5"/>
    <col min="1280" max="1280" width="0" style="5" hidden="1" customWidth="1"/>
    <col min="1281" max="1281" width="5.85546875" style="5" customWidth="1"/>
    <col min="1282" max="1282" width="4.5703125" style="5" customWidth="1"/>
    <col min="1283" max="1283" width="8.140625" style="5" customWidth="1"/>
    <col min="1284" max="1295" width="7.140625" style="5" customWidth="1"/>
    <col min="1296" max="1296" width="23.42578125" style="5" customWidth="1"/>
    <col min="1297" max="1297" width="2.28515625" style="5" customWidth="1"/>
    <col min="1298" max="1298" width="19.42578125" style="5" customWidth="1"/>
    <col min="1299" max="1535" width="9" style="5"/>
    <col min="1536" max="1536" width="0" style="5" hidden="1" customWidth="1"/>
    <col min="1537" max="1537" width="5.85546875" style="5" customWidth="1"/>
    <col min="1538" max="1538" width="4.5703125" style="5" customWidth="1"/>
    <col min="1539" max="1539" width="8.140625" style="5" customWidth="1"/>
    <col min="1540" max="1551" width="7.140625" style="5" customWidth="1"/>
    <col min="1552" max="1552" width="23.42578125" style="5" customWidth="1"/>
    <col min="1553" max="1553" width="2.28515625" style="5" customWidth="1"/>
    <col min="1554" max="1554" width="19.42578125" style="5" customWidth="1"/>
    <col min="1555" max="1791" width="9" style="5"/>
    <col min="1792" max="1792" width="0" style="5" hidden="1" customWidth="1"/>
    <col min="1793" max="1793" width="5.85546875" style="5" customWidth="1"/>
    <col min="1794" max="1794" width="4.5703125" style="5" customWidth="1"/>
    <col min="1795" max="1795" width="8.140625" style="5" customWidth="1"/>
    <col min="1796" max="1807" width="7.140625" style="5" customWidth="1"/>
    <col min="1808" max="1808" width="23.42578125" style="5" customWidth="1"/>
    <col min="1809" max="1809" width="2.28515625" style="5" customWidth="1"/>
    <col min="1810" max="1810" width="19.42578125" style="5" customWidth="1"/>
    <col min="1811" max="2047" width="9" style="5"/>
    <col min="2048" max="2048" width="0" style="5" hidden="1" customWidth="1"/>
    <col min="2049" max="2049" width="5.85546875" style="5" customWidth="1"/>
    <col min="2050" max="2050" width="4.5703125" style="5" customWidth="1"/>
    <col min="2051" max="2051" width="8.140625" style="5" customWidth="1"/>
    <col min="2052" max="2063" width="7.140625" style="5" customWidth="1"/>
    <col min="2064" max="2064" width="23.42578125" style="5" customWidth="1"/>
    <col min="2065" max="2065" width="2.28515625" style="5" customWidth="1"/>
    <col min="2066" max="2066" width="19.42578125" style="5" customWidth="1"/>
    <col min="2067" max="2303" width="9" style="5"/>
    <col min="2304" max="2304" width="0" style="5" hidden="1" customWidth="1"/>
    <col min="2305" max="2305" width="5.85546875" style="5" customWidth="1"/>
    <col min="2306" max="2306" width="4.5703125" style="5" customWidth="1"/>
    <col min="2307" max="2307" width="8.140625" style="5" customWidth="1"/>
    <col min="2308" max="2319" width="7.140625" style="5" customWidth="1"/>
    <col min="2320" max="2320" width="23.42578125" style="5" customWidth="1"/>
    <col min="2321" max="2321" width="2.28515625" style="5" customWidth="1"/>
    <col min="2322" max="2322" width="19.42578125" style="5" customWidth="1"/>
    <col min="2323" max="2559" width="9" style="5"/>
    <col min="2560" max="2560" width="0" style="5" hidden="1" customWidth="1"/>
    <col min="2561" max="2561" width="5.85546875" style="5" customWidth="1"/>
    <col min="2562" max="2562" width="4.5703125" style="5" customWidth="1"/>
    <col min="2563" max="2563" width="8.140625" style="5" customWidth="1"/>
    <col min="2564" max="2575" width="7.140625" style="5" customWidth="1"/>
    <col min="2576" max="2576" width="23.42578125" style="5" customWidth="1"/>
    <col min="2577" max="2577" width="2.28515625" style="5" customWidth="1"/>
    <col min="2578" max="2578" width="19.42578125" style="5" customWidth="1"/>
    <col min="2579" max="2815" width="9" style="5"/>
    <col min="2816" max="2816" width="0" style="5" hidden="1" customWidth="1"/>
    <col min="2817" max="2817" width="5.85546875" style="5" customWidth="1"/>
    <col min="2818" max="2818" width="4.5703125" style="5" customWidth="1"/>
    <col min="2819" max="2819" width="8.140625" style="5" customWidth="1"/>
    <col min="2820" max="2831" width="7.140625" style="5" customWidth="1"/>
    <col min="2832" max="2832" width="23.42578125" style="5" customWidth="1"/>
    <col min="2833" max="2833" width="2.28515625" style="5" customWidth="1"/>
    <col min="2834" max="2834" width="19.42578125" style="5" customWidth="1"/>
    <col min="2835" max="3071" width="9" style="5"/>
    <col min="3072" max="3072" width="0" style="5" hidden="1" customWidth="1"/>
    <col min="3073" max="3073" width="5.85546875" style="5" customWidth="1"/>
    <col min="3074" max="3074" width="4.5703125" style="5" customWidth="1"/>
    <col min="3075" max="3075" width="8.140625" style="5" customWidth="1"/>
    <col min="3076" max="3087" width="7.140625" style="5" customWidth="1"/>
    <col min="3088" max="3088" width="23.42578125" style="5" customWidth="1"/>
    <col min="3089" max="3089" width="2.28515625" style="5" customWidth="1"/>
    <col min="3090" max="3090" width="19.42578125" style="5" customWidth="1"/>
    <col min="3091" max="3327" width="9" style="5"/>
    <col min="3328" max="3328" width="0" style="5" hidden="1" customWidth="1"/>
    <col min="3329" max="3329" width="5.85546875" style="5" customWidth="1"/>
    <col min="3330" max="3330" width="4.5703125" style="5" customWidth="1"/>
    <col min="3331" max="3331" width="8.140625" style="5" customWidth="1"/>
    <col min="3332" max="3343" width="7.140625" style="5" customWidth="1"/>
    <col min="3344" max="3344" width="23.42578125" style="5" customWidth="1"/>
    <col min="3345" max="3345" width="2.28515625" style="5" customWidth="1"/>
    <col min="3346" max="3346" width="19.42578125" style="5" customWidth="1"/>
    <col min="3347" max="3583" width="9" style="5"/>
    <col min="3584" max="3584" width="0" style="5" hidden="1" customWidth="1"/>
    <col min="3585" max="3585" width="5.85546875" style="5" customWidth="1"/>
    <col min="3586" max="3586" width="4.5703125" style="5" customWidth="1"/>
    <col min="3587" max="3587" width="8.140625" style="5" customWidth="1"/>
    <col min="3588" max="3599" width="7.140625" style="5" customWidth="1"/>
    <col min="3600" max="3600" width="23.42578125" style="5" customWidth="1"/>
    <col min="3601" max="3601" width="2.28515625" style="5" customWidth="1"/>
    <col min="3602" max="3602" width="19.42578125" style="5" customWidth="1"/>
    <col min="3603" max="3839" width="9" style="5"/>
    <col min="3840" max="3840" width="0" style="5" hidden="1" customWidth="1"/>
    <col min="3841" max="3841" width="5.85546875" style="5" customWidth="1"/>
    <col min="3842" max="3842" width="4.5703125" style="5" customWidth="1"/>
    <col min="3843" max="3843" width="8.140625" style="5" customWidth="1"/>
    <col min="3844" max="3855" width="7.140625" style="5" customWidth="1"/>
    <col min="3856" max="3856" width="23.42578125" style="5" customWidth="1"/>
    <col min="3857" max="3857" width="2.28515625" style="5" customWidth="1"/>
    <col min="3858" max="3858" width="19.42578125" style="5" customWidth="1"/>
    <col min="3859" max="4095" width="9" style="5"/>
    <col min="4096" max="4096" width="0" style="5" hidden="1" customWidth="1"/>
    <col min="4097" max="4097" width="5.85546875" style="5" customWidth="1"/>
    <col min="4098" max="4098" width="4.5703125" style="5" customWidth="1"/>
    <col min="4099" max="4099" width="8.140625" style="5" customWidth="1"/>
    <col min="4100" max="4111" width="7.140625" style="5" customWidth="1"/>
    <col min="4112" max="4112" width="23.42578125" style="5" customWidth="1"/>
    <col min="4113" max="4113" width="2.28515625" style="5" customWidth="1"/>
    <col min="4114" max="4114" width="19.42578125" style="5" customWidth="1"/>
    <col min="4115" max="4351" width="9" style="5"/>
    <col min="4352" max="4352" width="0" style="5" hidden="1" customWidth="1"/>
    <col min="4353" max="4353" width="5.85546875" style="5" customWidth="1"/>
    <col min="4354" max="4354" width="4.5703125" style="5" customWidth="1"/>
    <col min="4355" max="4355" width="8.140625" style="5" customWidth="1"/>
    <col min="4356" max="4367" width="7.140625" style="5" customWidth="1"/>
    <col min="4368" max="4368" width="23.42578125" style="5" customWidth="1"/>
    <col min="4369" max="4369" width="2.28515625" style="5" customWidth="1"/>
    <col min="4370" max="4370" width="19.42578125" style="5" customWidth="1"/>
    <col min="4371" max="4607" width="9" style="5"/>
    <col min="4608" max="4608" width="0" style="5" hidden="1" customWidth="1"/>
    <col min="4609" max="4609" width="5.85546875" style="5" customWidth="1"/>
    <col min="4610" max="4610" width="4.5703125" style="5" customWidth="1"/>
    <col min="4611" max="4611" width="8.140625" style="5" customWidth="1"/>
    <col min="4612" max="4623" width="7.140625" style="5" customWidth="1"/>
    <col min="4624" max="4624" width="23.42578125" style="5" customWidth="1"/>
    <col min="4625" max="4625" width="2.28515625" style="5" customWidth="1"/>
    <col min="4626" max="4626" width="19.42578125" style="5" customWidth="1"/>
    <col min="4627" max="4863" width="9" style="5"/>
    <col min="4864" max="4864" width="0" style="5" hidden="1" customWidth="1"/>
    <col min="4865" max="4865" width="5.85546875" style="5" customWidth="1"/>
    <col min="4866" max="4866" width="4.5703125" style="5" customWidth="1"/>
    <col min="4867" max="4867" width="8.140625" style="5" customWidth="1"/>
    <col min="4868" max="4879" width="7.140625" style="5" customWidth="1"/>
    <col min="4880" max="4880" width="23.42578125" style="5" customWidth="1"/>
    <col min="4881" max="4881" width="2.28515625" style="5" customWidth="1"/>
    <col min="4882" max="4882" width="19.42578125" style="5" customWidth="1"/>
    <col min="4883" max="5119" width="9" style="5"/>
    <col min="5120" max="5120" width="0" style="5" hidden="1" customWidth="1"/>
    <col min="5121" max="5121" width="5.85546875" style="5" customWidth="1"/>
    <col min="5122" max="5122" width="4.5703125" style="5" customWidth="1"/>
    <col min="5123" max="5123" width="8.140625" style="5" customWidth="1"/>
    <col min="5124" max="5135" width="7.140625" style="5" customWidth="1"/>
    <col min="5136" max="5136" width="23.42578125" style="5" customWidth="1"/>
    <col min="5137" max="5137" width="2.28515625" style="5" customWidth="1"/>
    <col min="5138" max="5138" width="19.42578125" style="5" customWidth="1"/>
    <col min="5139" max="5375" width="9" style="5"/>
    <col min="5376" max="5376" width="0" style="5" hidden="1" customWidth="1"/>
    <col min="5377" max="5377" width="5.85546875" style="5" customWidth="1"/>
    <col min="5378" max="5378" width="4.5703125" style="5" customWidth="1"/>
    <col min="5379" max="5379" width="8.140625" style="5" customWidth="1"/>
    <col min="5380" max="5391" width="7.140625" style="5" customWidth="1"/>
    <col min="5392" max="5392" width="23.42578125" style="5" customWidth="1"/>
    <col min="5393" max="5393" width="2.28515625" style="5" customWidth="1"/>
    <col min="5394" max="5394" width="19.42578125" style="5" customWidth="1"/>
    <col min="5395" max="5631" width="9" style="5"/>
    <col min="5632" max="5632" width="0" style="5" hidden="1" customWidth="1"/>
    <col min="5633" max="5633" width="5.85546875" style="5" customWidth="1"/>
    <col min="5634" max="5634" width="4.5703125" style="5" customWidth="1"/>
    <col min="5635" max="5635" width="8.140625" style="5" customWidth="1"/>
    <col min="5636" max="5647" width="7.140625" style="5" customWidth="1"/>
    <col min="5648" max="5648" width="23.42578125" style="5" customWidth="1"/>
    <col min="5649" max="5649" width="2.28515625" style="5" customWidth="1"/>
    <col min="5650" max="5650" width="19.42578125" style="5" customWidth="1"/>
    <col min="5651" max="5887" width="9" style="5"/>
    <col min="5888" max="5888" width="0" style="5" hidden="1" customWidth="1"/>
    <col min="5889" max="5889" width="5.85546875" style="5" customWidth="1"/>
    <col min="5890" max="5890" width="4.5703125" style="5" customWidth="1"/>
    <col min="5891" max="5891" width="8.140625" style="5" customWidth="1"/>
    <col min="5892" max="5903" width="7.140625" style="5" customWidth="1"/>
    <col min="5904" max="5904" width="23.42578125" style="5" customWidth="1"/>
    <col min="5905" max="5905" width="2.28515625" style="5" customWidth="1"/>
    <col min="5906" max="5906" width="19.42578125" style="5" customWidth="1"/>
    <col min="5907" max="6143" width="9" style="5"/>
    <col min="6144" max="6144" width="0" style="5" hidden="1" customWidth="1"/>
    <col min="6145" max="6145" width="5.85546875" style="5" customWidth="1"/>
    <col min="6146" max="6146" width="4.5703125" style="5" customWidth="1"/>
    <col min="6147" max="6147" width="8.140625" style="5" customWidth="1"/>
    <col min="6148" max="6159" width="7.140625" style="5" customWidth="1"/>
    <col min="6160" max="6160" width="23.42578125" style="5" customWidth="1"/>
    <col min="6161" max="6161" width="2.28515625" style="5" customWidth="1"/>
    <col min="6162" max="6162" width="19.42578125" style="5" customWidth="1"/>
    <col min="6163" max="6399" width="9" style="5"/>
    <col min="6400" max="6400" width="0" style="5" hidden="1" customWidth="1"/>
    <col min="6401" max="6401" width="5.85546875" style="5" customWidth="1"/>
    <col min="6402" max="6402" width="4.5703125" style="5" customWidth="1"/>
    <col min="6403" max="6403" width="8.140625" style="5" customWidth="1"/>
    <col min="6404" max="6415" width="7.140625" style="5" customWidth="1"/>
    <col min="6416" max="6416" width="23.42578125" style="5" customWidth="1"/>
    <col min="6417" max="6417" width="2.28515625" style="5" customWidth="1"/>
    <col min="6418" max="6418" width="19.42578125" style="5" customWidth="1"/>
    <col min="6419" max="6655" width="9" style="5"/>
    <col min="6656" max="6656" width="0" style="5" hidden="1" customWidth="1"/>
    <col min="6657" max="6657" width="5.85546875" style="5" customWidth="1"/>
    <col min="6658" max="6658" width="4.5703125" style="5" customWidth="1"/>
    <col min="6659" max="6659" width="8.140625" style="5" customWidth="1"/>
    <col min="6660" max="6671" width="7.140625" style="5" customWidth="1"/>
    <col min="6672" max="6672" width="23.42578125" style="5" customWidth="1"/>
    <col min="6673" max="6673" width="2.28515625" style="5" customWidth="1"/>
    <col min="6674" max="6674" width="19.42578125" style="5" customWidth="1"/>
    <col min="6675" max="6911" width="9" style="5"/>
    <col min="6912" max="6912" width="0" style="5" hidden="1" customWidth="1"/>
    <col min="6913" max="6913" width="5.85546875" style="5" customWidth="1"/>
    <col min="6914" max="6914" width="4.5703125" style="5" customWidth="1"/>
    <col min="6915" max="6915" width="8.140625" style="5" customWidth="1"/>
    <col min="6916" max="6927" width="7.140625" style="5" customWidth="1"/>
    <col min="6928" max="6928" width="23.42578125" style="5" customWidth="1"/>
    <col min="6929" max="6929" width="2.28515625" style="5" customWidth="1"/>
    <col min="6930" max="6930" width="19.42578125" style="5" customWidth="1"/>
    <col min="6931" max="7167" width="9" style="5"/>
    <col min="7168" max="7168" width="0" style="5" hidden="1" customWidth="1"/>
    <col min="7169" max="7169" width="5.85546875" style="5" customWidth="1"/>
    <col min="7170" max="7170" width="4.5703125" style="5" customWidth="1"/>
    <col min="7171" max="7171" width="8.140625" style="5" customWidth="1"/>
    <col min="7172" max="7183" width="7.140625" style="5" customWidth="1"/>
    <col min="7184" max="7184" width="23.42578125" style="5" customWidth="1"/>
    <col min="7185" max="7185" width="2.28515625" style="5" customWidth="1"/>
    <col min="7186" max="7186" width="19.42578125" style="5" customWidth="1"/>
    <col min="7187" max="7423" width="9" style="5"/>
    <col min="7424" max="7424" width="0" style="5" hidden="1" customWidth="1"/>
    <col min="7425" max="7425" width="5.85546875" style="5" customWidth="1"/>
    <col min="7426" max="7426" width="4.5703125" style="5" customWidth="1"/>
    <col min="7427" max="7427" width="8.140625" style="5" customWidth="1"/>
    <col min="7428" max="7439" width="7.140625" style="5" customWidth="1"/>
    <col min="7440" max="7440" width="23.42578125" style="5" customWidth="1"/>
    <col min="7441" max="7441" width="2.28515625" style="5" customWidth="1"/>
    <col min="7442" max="7442" width="19.42578125" style="5" customWidth="1"/>
    <col min="7443" max="7679" width="9" style="5"/>
    <col min="7680" max="7680" width="0" style="5" hidden="1" customWidth="1"/>
    <col min="7681" max="7681" width="5.85546875" style="5" customWidth="1"/>
    <col min="7682" max="7682" width="4.5703125" style="5" customWidth="1"/>
    <col min="7683" max="7683" width="8.140625" style="5" customWidth="1"/>
    <col min="7684" max="7695" width="7.140625" style="5" customWidth="1"/>
    <col min="7696" max="7696" width="23.42578125" style="5" customWidth="1"/>
    <col min="7697" max="7697" width="2.28515625" style="5" customWidth="1"/>
    <col min="7698" max="7698" width="19.42578125" style="5" customWidth="1"/>
    <col min="7699" max="7935" width="9" style="5"/>
    <col min="7936" max="7936" width="0" style="5" hidden="1" customWidth="1"/>
    <col min="7937" max="7937" width="5.85546875" style="5" customWidth="1"/>
    <col min="7938" max="7938" width="4.5703125" style="5" customWidth="1"/>
    <col min="7939" max="7939" width="8.140625" style="5" customWidth="1"/>
    <col min="7940" max="7951" width="7.140625" style="5" customWidth="1"/>
    <col min="7952" max="7952" width="23.42578125" style="5" customWidth="1"/>
    <col min="7953" max="7953" width="2.28515625" style="5" customWidth="1"/>
    <col min="7954" max="7954" width="19.42578125" style="5" customWidth="1"/>
    <col min="7955" max="8191" width="9" style="5"/>
    <col min="8192" max="8192" width="0" style="5" hidden="1" customWidth="1"/>
    <col min="8193" max="8193" width="5.85546875" style="5" customWidth="1"/>
    <col min="8194" max="8194" width="4.5703125" style="5" customWidth="1"/>
    <col min="8195" max="8195" width="8.140625" style="5" customWidth="1"/>
    <col min="8196" max="8207" width="7.140625" style="5" customWidth="1"/>
    <col min="8208" max="8208" width="23.42578125" style="5" customWidth="1"/>
    <col min="8209" max="8209" width="2.28515625" style="5" customWidth="1"/>
    <col min="8210" max="8210" width="19.42578125" style="5" customWidth="1"/>
    <col min="8211" max="8447" width="9" style="5"/>
    <col min="8448" max="8448" width="0" style="5" hidden="1" customWidth="1"/>
    <col min="8449" max="8449" width="5.85546875" style="5" customWidth="1"/>
    <col min="8450" max="8450" width="4.5703125" style="5" customWidth="1"/>
    <col min="8451" max="8451" width="8.140625" style="5" customWidth="1"/>
    <col min="8452" max="8463" width="7.140625" style="5" customWidth="1"/>
    <col min="8464" max="8464" width="23.42578125" style="5" customWidth="1"/>
    <col min="8465" max="8465" width="2.28515625" style="5" customWidth="1"/>
    <col min="8466" max="8466" width="19.42578125" style="5" customWidth="1"/>
    <col min="8467" max="8703" width="9" style="5"/>
    <col min="8704" max="8704" width="0" style="5" hidden="1" customWidth="1"/>
    <col min="8705" max="8705" width="5.85546875" style="5" customWidth="1"/>
    <col min="8706" max="8706" width="4.5703125" style="5" customWidth="1"/>
    <col min="8707" max="8707" width="8.140625" style="5" customWidth="1"/>
    <col min="8708" max="8719" width="7.140625" style="5" customWidth="1"/>
    <col min="8720" max="8720" width="23.42578125" style="5" customWidth="1"/>
    <col min="8721" max="8721" width="2.28515625" style="5" customWidth="1"/>
    <col min="8722" max="8722" width="19.42578125" style="5" customWidth="1"/>
    <col min="8723" max="8959" width="9" style="5"/>
    <col min="8960" max="8960" width="0" style="5" hidden="1" customWidth="1"/>
    <col min="8961" max="8961" width="5.85546875" style="5" customWidth="1"/>
    <col min="8962" max="8962" width="4.5703125" style="5" customWidth="1"/>
    <col min="8963" max="8963" width="8.140625" style="5" customWidth="1"/>
    <col min="8964" max="8975" width="7.140625" style="5" customWidth="1"/>
    <col min="8976" max="8976" width="23.42578125" style="5" customWidth="1"/>
    <col min="8977" max="8977" width="2.28515625" style="5" customWidth="1"/>
    <col min="8978" max="8978" width="19.42578125" style="5" customWidth="1"/>
    <col min="8979" max="9215" width="9" style="5"/>
    <col min="9216" max="9216" width="0" style="5" hidden="1" customWidth="1"/>
    <col min="9217" max="9217" width="5.85546875" style="5" customWidth="1"/>
    <col min="9218" max="9218" width="4.5703125" style="5" customWidth="1"/>
    <col min="9219" max="9219" width="8.140625" style="5" customWidth="1"/>
    <col min="9220" max="9231" width="7.140625" style="5" customWidth="1"/>
    <col min="9232" max="9232" width="23.42578125" style="5" customWidth="1"/>
    <col min="9233" max="9233" width="2.28515625" style="5" customWidth="1"/>
    <col min="9234" max="9234" width="19.42578125" style="5" customWidth="1"/>
    <col min="9235" max="9471" width="9" style="5"/>
    <col min="9472" max="9472" width="0" style="5" hidden="1" customWidth="1"/>
    <col min="9473" max="9473" width="5.85546875" style="5" customWidth="1"/>
    <col min="9474" max="9474" width="4.5703125" style="5" customWidth="1"/>
    <col min="9475" max="9475" width="8.140625" style="5" customWidth="1"/>
    <col min="9476" max="9487" width="7.140625" style="5" customWidth="1"/>
    <col min="9488" max="9488" width="23.42578125" style="5" customWidth="1"/>
    <col min="9489" max="9489" width="2.28515625" style="5" customWidth="1"/>
    <col min="9490" max="9490" width="19.42578125" style="5" customWidth="1"/>
    <col min="9491" max="9727" width="9" style="5"/>
    <col min="9728" max="9728" width="0" style="5" hidden="1" customWidth="1"/>
    <col min="9729" max="9729" width="5.85546875" style="5" customWidth="1"/>
    <col min="9730" max="9730" width="4.5703125" style="5" customWidth="1"/>
    <col min="9731" max="9731" width="8.140625" style="5" customWidth="1"/>
    <col min="9732" max="9743" width="7.140625" style="5" customWidth="1"/>
    <col min="9744" max="9744" width="23.42578125" style="5" customWidth="1"/>
    <col min="9745" max="9745" width="2.28515625" style="5" customWidth="1"/>
    <col min="9746" max="9746" width="19.42578125" style="5" customWidth="1"/>
    <col min="9747" max="9983" width="9" style="5"/>
    <col min="9984" max="9984" width="0" style="5" hidden="1" customWidth="1"/>
    <col min="9985" max="9985" width="5.85546875" style="5" customWidth="1"/>
    <col min="9986" max="9986" width="4.5703125" style="5" customWidth="1"/>
    <col min="9987" max="9987" width="8.140625" style="5" customWidth="1"/>
    <col min="9988" max="9999" width="7.140625" style="5" customWidth="1"/>
    <col min="10000" max="10000" width="23.42578125" style="5" customWidth="1"/>
    <col min="10001" max="10001" width="2.28515625" style="5" customWidth="1"/>
    <col min="10002" max="10002" width="19.42578125" style="5" customWidth="1"/>
    <col min="10003" max="10239" width="9" style="5"/>
    <col min="10240" max="10240" width="0" style="5" hidden="1" customWidth="1"/>
    <col min="10241" max="10241" width="5.85546875" style="5" customWidth="1"/>
    <col min="10242" max="10242" width="4.5703125" style="5" customWidth="1"/>
    <col min="10243" max="10243" width="8.140625" style="5" customWidth="1"/>
    <col min="10244" max="10255" width="7.140625" style="5" customWidth="1"/>
    <col min="10256" max="10256" width="23.42578125" style="5" customWidth="1"/>
    <col min="10257" max="10257" width="2.28515625" style="5" customWidth="1"/>
    <col min="10258" max="10258" width="19.42578125" style="5" customWidth="1"/>
    <col min="10259" max="10495" width="9" style="5"/>
    <col min="10496" max="10496" width="0" style="5" hidden="1" customWidth="1"/>
    <col min="10497" max="10497" width="5.85546875" style="5" customWidth="1"/>
    <col min="10498" max="10498" width="4.5703125" style="5" customWidth="1"/>
    <col min="10499" max="10499" width="8.140625" style="5" customWidth="1"/>
    <col min="10500" max="10511" width="7.140625" style="5" customWidth="1"/>
    <col min="10512" max="10512" width="23.42578125" style="5" customWidth="1"/>
    <col min="10513" max="10513" width="2.28515625" style="5" customWidth="1"/>
    <col min="10514" max="10514" width="19.42578125" style="5" customWidth="1"/>
    <col min="10515" max="10751" width="9" style="5"/>
    <col min="10752" max="10752" width="0" style="5" hidden="1" customWidth="1"/>
    <col min="10753" max="10753" width="5.85546875" style="5" customWidth="1"/>
    <col min="10754" max="10754" width="4.5703125" style="5" customWidth="1"/>
    <col min="10755" max="10755" width="8.140625" style="5" customWidth="1"/>
    <col min="10756" max="10767" width="7.140625" style="5" customWidth="1"/>
    <col min="10768" max="10768" width="23.42578125" style="5" customWidth="1"/>
    <col min="10769" max="10769" width="2.28515625" style="5" customWidth="1"/>
    <col min="10770" max="10770" width="19.42578125" style="5" customWidth="1"/>
    <col min="10771" max="11007" width="9" style="5"/>
    <col min="11008" max="11008" width="0" style="5" hidden="1" customWidth="1"/>
    <col min="11009" max="11009" width="5.85546875" style="5" customWidth="1"/>
    <col min="11010" max="11010" width="4.5703125" style="5" customWidth="1"/>
    <col min="11011" max="11011" width="8.140625" style="5" customWidth="1"/>
    <col min="11012" max="11023" width="7.140625" style="5" customWidth="1"/>
    <col min="11024" max="11024" width="23.42578125" style="5" customWidth="1"/>
    <col min="11025" max="11025" width="2.28515625" style="5" customWidth="1"/>
    <col min="11026" max="11026" width="19.42578125" style="5" customWidth="1"/>
    <col min="11027" max="11263" width="9" style="5"/>
    <col min="11264" max="11264" width="0" style="5" hidden="1" customWidth="1"/>
    <col min="11265" max="11265" width="5.85546875" style="5" customWidth="1"/>
    <col min="11266" max="11266" width="4.5703125" style="5" customWidth="1"/>
    <col min="11267" max="11267" width="8.140625" style="5" customWidth="1"/>
    <col min="11268" max="11279" width="7.140625" style="5" customWidth="1"/>
    <col min="11280" max="11280" width="23.42578125" style="5" customWidth="1"/>
    <col min="11281" max="11281" width="2.28515625" style="5" customWidth="1"/>
    <col min="11282" max="11282" width="19.42578125" style="5" customWidth="1"/>
    <col min="11283" max="11519" width="9" style="5"/>
    <col min="11520" max="11520" width="0" style="5" hidden="1" customWidth="1"/>
    <col min="11521" max="11521" width="5.85546875" style="5" customWidth="1"/>
    <col min="11522" max="11522" width="4.5703125" style="5" customWidth="1"/>
    <col min="11523" max="11523" width="8.140625" style="5" customWidth="1"/>
    <col min="11524" max="11535" width="7.140625" style="5" customWidth="1"/>
    <col min="11536" max="11536" width="23.42578125" style="5" customWidth="1"/>
    <col min="11537" max="11537" width="2.28515625" style="5" customWidth="1"/>
    <col min="11538" max="11538" width="19.42578125" style="5" customWidth="1"/>
    <col min="11539" max="11775" width="9" style="5"/>
    <col min="11776" max="11776" width="0" style="5" hidden="1" customWidth="1"/>
    <col min="11777" max="11777" width="5.85546875" style="5" customWidth="1"/>
    <col min="11778" max="11778" width="4.5703125" style="5" customWidth="1"/>
    <col min="11779" max="11779" width="8.140625" style="5" customWidth="1"/>
    <col min="11780" max="11791" width="7.140625" style="5" customWidth="1"/>
    <col min="11792" max="11792" width="23.42578125" style="5" customWidth="1"/>
    <col min="11793" max="11793" width="2.28515625" style="5" customWidth="1"/>
    <col min="11794" max="11794" width="19.42578125" style="5" customWidth="1"/>
    <col min="11795" max="12031" width="9" style="5"/>
    <col min="12032" max="12032" width="0" style="5" hidden="1" customWidth="1"/>
    <col min="12033" max="12033" width="5.85546875" style="5" customWidth="1"/>
    <col min="12034" max="12034" width="4.5703125" style="5" customWidth="1"/>
    <col min="12035" max="12035" width="8.140625" style="5" customWidth="1"/>
    <col min="12036" max="12047" width="7.140625" style="5" customWidth="1"/>
    <col min="12048" max="12048" width="23.42578125" style="5" customWidth="1"/>
    <col min="12049" max="12049" width="2.28515625" style="5" customWidth="1"/>
    <col min="12050" max="12050" width="19.42578125" style="5" customWidth="1"/>
    <col min="12051" max="12287" width="9" style="5"/>
    <col min="12288" max="12288" width="0" style="5" hidden="1" customWidth="1"/>
    <col min="12289" max="12289" width="5.85546875" style="5" customWidth="1"/>
    <col min="12290" max="12290" width="4.5703125" style="5" customWidth="1"/>
    <col min="12291" max="12291" width="8.140625" style="5" customWidth="1"/>
    <col min="12292" max="12303" width="7.140625" style="5" customWidth="1"/>
    <col min="12304" max="12304" width="23.42578125" style="5" customWidth="1"/>
    <col min="12305" max="12305" width="2.28515625" style="5" customWidth="1"/>
    <col min="12306" max="12306" width="19.42578125" style="5" customWidth="1"/>
    <col min="12307" max="12543" width="9" style="5"/>
    <col min="12544" max="12544" width="0" style="5" hidden="1" customWidth="1"/>
    <col min="12545" max="12545" width="5.85546875" style="5" customWidth="1"/>
    <col min="12546" max="12546" width="4.5703125" style="5" customWidth="1"/>
    <col min="12547" max="12547" width="8.140625" style="5" customWidth="1"/>
    <col min="12548" max="12559" width="7.140625" style="5" customWidth="1"/>
    <col min="12560" max="12560" width="23.42578125" style="5" customWidth="1"/>
    <col min="12561" max="12561" width="2.28515625" style="5" customWidth="1"/>
    <col min="12562" max="12562" width="19.42578125" style="5" customWidth="1"/>
    <col min="12563" max="12799" width="9" style="5"/>
    <col min="12800" max="12800" width="0" style="5" hidden="1" customWidth="1"/>
    <col min="12801" max="12801" width="5.85546875" style="5" customWidth="1"/>
    <col min="12802" max="12802" width="4.5703125" style="5" customWidth="1"/>
    <col min="12803" max="12803" width="8.140625" style="5" customWidth="1"/>
    <col min="12804" max="12815" width="7.140625" style="5" customWidth="1"/>
    <col min="12816" max="12816" width="23.42578125" style="5" customWidth="1"/>
    <col min="12817" max="12817" width="2.28515625" style="5" customWidth="1"/>
    <col min="12818" max="12818" width="19.42578125" style="5" customWidth="1"/>
    <col min="12819" max="13055" width="9" style="5"/>
    <col min="13056" max="13056" width="0" style="5" hidden="1" customWidth="1"/>
    <col min="13057" max="13057" width="5.85546875" style="5" customWidth="1"/>
    <col min="13058" max="13058" width="4.5703125" style="5" customWidth="1"/>
    <col min="13059" max="13059" width="8.140625" style="5" customWidth="1"/>
    <col min="13060" max="13071" width="7.140625" style="5" customWidth="1"/>
    <col min="13072" max="13072" width="23.42578125" style="5" customWidth="1"/>
    <col min="13073" max="13073" width="2.28515625" style="5" customWidth="1"/>
    <col min="13074" max="13074" width="19.42578125" style="5" customWidth="1"/>
    <col min="13075" max="13311" width="9" style="5"/>
    <col min="13312" max="13312" width="0" style="5" hidden="1" customWidth="1"/>
    <col min="13313" max="13313" width="5.85546875" style="5" customWidth="1"/>
    <col min="13314" max="13314" width="4.5703125" style="5" customWidth="1"/>
    <col min="13315" max="13315" width="8.140625" style="5" customWidth="1"/>
    <col min="13316" max="13327" width="7.140625" style="5" customWidth="1"/>
    <col min="13328" max="13328" width="23.42578125" style="5" customWidth="1"/>
    <col min="13329" max="13329" width="2.28515625" style="5" customWidth="1"/>
    <col min="13330" max="13330" width="19.42578125" style="5" customWidth="1"/>
    <col min="13331" max="13567" width="9" style="5"/>
    <col min="13568" max="13568" width="0" style="5" hidden="1" customWidth="1"/>
    <col min="13569" max="13569" width="5.85546875" style="5" customWidth="1"/>
    <col min="13570" max="13570" width="4.5703125" style="5" customWidth="1"/>
    <col min="13571" max="13571" width="8.140625" style="5" customWidth="1"/>
    <col min="13572" max="13583" width="7.140625" style="5" customWidth="1"/>
    <col min="13584" max="13584" width="23.42578125" style="5" customWidth="1"/>
    <col min="13585" max="13585" width="2.28515625" style="5" customWidth="1"/>
    <col min="13586" max="13586" width="19.42578125" style="5" customWidth="1"/>
    <col min="13587" max="13823" width="9" style="5"/>
    <col min="13824" max="13824" width="0" style="5" hidden="1" customWidth="1"/>
    <col min="13825" max="13825" width="5.85546875" style="5" customWidth="1"/>
    <col min="13826" max="13826" width="4.5703125" style="5" customWidth="1"/>
    <col min="13827" max="13827" width="8.140625" style="5" customWidth="1"/>
    <col min="13828" max="13839" width="7.140625" style="5" customWidth="1"/>
    <col min="13840" max="13840" width="23.42578125" style="5" customWidth="1"/>
    <col min="13841" max="13841" width="2.28515625" style="5" customWidth="1"/>
    <col min="13842" max="13842" width="19.42578125" style="5" customWidth="1"/>
    <col min="13843" max="14079" width="9" style="5"/>
    <col min="14080" max="14080" width="0" style="5" hidden="1" customWidth="1"/>
    <col min="14081" max="14081" width="5.85546875" style="5" customWidth="1"/>
    <col min="14082" max="14082" width="4.5703125" style="5" customWidth="1"/>
    <col min="14083" max="14083" width="8.140625" style="5" customWidth="1"/>
    <col min="14084" max="14095" width="7.140625" style="5" customWidth="1"/>
    <col min="14096" max="14096" width="23.42578125" style="5" customWidth="1"/>
    <col min="14097" max="14097" width="2.28515625" style="5" customWidth="1"/>
    <col min="14098" max="14098" width="19.42578125" style="5" customWidth="1"/>
    <col min="14099" max="14335" width="9" style="5"/>
    <col min="14336" max="14336" width="0" style="5" hidden="1" customWidth="1"/>
    <col min="14337" max="14337" width="5.85546875" style="5" customWidth="1"/>
    <col min="14338" max="14338" width="4.5703125" style="5" customWidth="1"/>
    <col min="14339" max="14339" width="8.140625" style="5" customWidth="1"/>
    <col min="14340" max="14351" width="7.140625" style="5" customWidth="1"/>
    <col min="14352" max="14352" width="23.42578125" style="5" customWidth="1"/>
    <col min="14353" max="14353" width="2.28515625" style="5" customWidth="1"/>
    <col min="14354" max="14354" width="19.42578125" style="5" customWidth="1"/>
    <col min="14355" max="14591" width="9" style="5"/>
    <col min="14592" max="14592" width="0" style="5" hidden="1" customWidth="1"/>
    <col min="14593" max="14593" width="5.85546875" style="5" customWidth="1"/>
    <col min="14594" max="14594" width="4.5703125" style="5" customWidth="1"/>
    <col min="14595" max="14595" width="8.140625" style="5" customWidth="1"/>
    <col min="14596" max="14607" width="7.140625" style="5" customWidth="1"/>
    <col min="14608" max="14608" width="23.42578125" style="5" customWidth="1"/>
    <col min="14609" max="14609" width="2.28515625" style="5" customWidth="1"/>
    <col min="14610" max="14610" width="19.42578125" style="5" customWidth="1"/>
    <col min="14611" max="14847" width="9" style="5"/>
    <col min="14848" max="14848" width="0" style="5" hidden="1" customWidth="1"/>
    <col min="14849" max="14849" width="5.85546875" style="5" customWidth="1"/>
    <col min="14850" max="14850" width="4.5703125" style="5" customWidth="1"/>
    <col min="14851" max="14851" width="8.140625" style="5" customWidth="1"/>
    <col min="14852" max="14863" width="7.140625" style="5" customWidth="1"/>
    <col min="14864" max="14864" width="23.42578125" style="5" customWidth="1"/>
    <col min="14865" max="14865" width="2.28515625" style="5" customWidth="1"/>
    <col min="14866" max="14866" width="19.42578125" style="5" customWidth="1"/>
    <col min="14867" max="15103" width="9" style="5"/>
    <col min="15104" max="15104" width="0" style="5" hidden="1" customWidth="1"/>
    <col min="15105" max="15105" width="5.85546875" style="5" customWidth="1"/>
    <col min="15106" max="15106" width="4.5703125" style="5" customWidth="1"/>
    <col min="15107" max="15107" width="8.140625" style="5" customWidth="1"/>
    <col min="15108" max="15119" width="7.140625" style="5" customWidth="1"/>
    <col min="15120" max="15120" width="23.42578125" style="5" customWidth="1"/>
    <col min="15121" max="15121" width="2.28515625" style="5" customWidth="1"/>
    <col min="15122" max="15122" width="19.42578125" style="5" customWidth="1"/>
    <col min="15123" max="15359" width="9" style="5"/>
    <col min="15360" max="15360" width="0" style="5" hidden="1" customWidth="1"/>
    <col min="15361" max="15361" width="5.85546875" style="5" customWidth="1"/>
    <col min="15362" max="15362" width="4.5703125" style="5" customWidth="1"/>
    <col min="15363" max="15363" width="8.140625" style="5" customWidth="1"/>
    <col min="15364" max="15375" width="7.140625" style="5" customWidth="1"/>
    <col min="15376" max="15376" width="23.42578125" style="5" customWidth="1"/>
    <col min="15377" max="15377" width="2.28515625" style="5" customWidth="1"/>
    <col min="15378" max="15378" width="19.42578125" style="5" customWidth="1"/>
    <col min="15379" max="15615" width="9" style="5"/>
    <col min="15616" max="15616" width="0" style="5" hidden="1" customWidth="1"/>
    <col min="15617" max="15617" width="5.85546875" style="5" customWidth="1"/>
    <col min="15618" max="15618" width="4.5703125" style="5" customWidth="1"/>
    <col min="15619" max="15619" width="8.140625" style="5" customWidth="1"/>
    <col min="15620" max="15631" width="7.140625" style="5" customWidth="1"/>
    <col min="15632" max="15632" width="23.42578125" style="5" customWidth="1"/>
    <col min="15633" max="15633" width="2.28515625" style="5" customWidth="1"/>
    <col min="15634" max="15634" width="19.42578125" style="5" customWidth="1"/>
    <col min="15635" max="15871" width="9" style="5"/>
    <col min="15872" max="15872" width="0" style="5" hidden="1" customWidth="1"/>
    <col min="15873" max="15873" width="5.85546875" style="5" customWidth="1"/>
    <col min="15874" max="15874" width="4.5703125" style="5" customWidth="1"/>
    <col min="15875" max="15875" width="8.140625" style="5" customWidth="1"/>
    <col min="15876" max="15887" width="7.140625" style="5" customWidth="1"/>
    <col min="15888" max="15888" width="23.42578125" style="5" customWidth="1"/>
    <col min="15889" max="15889" width="2.28515625" style="5" customWidth="1"/>
    <col min="15890" max="15890" width="19.42578125" style="5" customWidth="1"/>
    <col min="15891" max="16127" width="9" style="5"/>
    <col min="16128" max="16128" width="0" style="5" hidden="1" customWidth="1"/>
    <col min="16129" max="16129" width="5.85546875" style="5" customWidth="1"/>
    <col min="16130" max="16130" width="4.5703125" style="5" customWidth="1"/>
    <col min="16131" max="16131" width="8.140625" style="5" customWidth="1"/>
    <col min="16132" max="16143" width="7.140625" style="5" customWidth="1"/>
    <col min="16144" max="16144" width="23.42578125" style="5" customWidth="1"/>
    <col min="16145" max="16145" width="2.28515625" style="5" customWidth="1"/>
    <col min="16146" max="16146" width="19.42578125" style="5" customWidth="1"/>
    <col min="16147" max="16384" width="9" style="5"/>
  </cols>
  <sheetData>
    <row r="1" spans="1:17" s="3" customFormat="1" x14ac:dyDescent="0.3">
      <c r="B1" s="3" t="s">
        <v>6</v>
      </c>
      <c r="C1" s="4">
        <v>7.4</v>
      </c>
      <c r="D1" s="3" t="s">
        <v>38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5"/>
    </row>
    <row r="2" spans="1:17" s="2" customFormat="1" x14ac:dyDescent="0.3">
      <c r="B2" s="3" t="s">
        <v>26</v>
      </c>
      <c r="C2" s="4">
        <v>7.4</v>
      </c>
      <c r="D2" s="3" t="s">
        <v>39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6"/>
    </row>
    <row r="3" spans="1:17" ht="6" customHeight="1" x14ac:dyDescent="0.3">
      <c r="A3" s="14"/>
      <c r="B3" s="14"/>
      <c r="C3" s="14"/>
      <c r="D3" s="14"/>
      <c r="E3" s="12"/>
      <c r="F3" s="12"/>
      <c r="G3" s="12"/>
      <c r="H3" s="12"/>
      <c r="I3" s="12"/>
      <c r="J3" s="12"/>
      <c r="K3" s="12"/>
      <c r="L3" s="12"/>
      <c r="M3" s="12"/>
    </row>
    <row r="4" spans="1:17" s="7" customFormat="1" ht="21" customHeight="1" x14ac:dyDescent="0.25">
      <c r="A4" s="17"/>
      <c r="B4" s="17"/>
      <c r="C4" s="17"/>
      <c r="D4" s="17"/>
      <c r="E4" s="52" t="s">
        <v>32</v>
      </c>
      <c r="F4" s="53"/>
      <c r="G4" s="54"/>
      <c r="H4" s="52" t="s">
        <v>33</v>
      </c>
      <c r="I4" s="53"/>
      <c r="J4" s="54"/>
      <c r="K4" s="52" t="s">
        <v>31</v>
      </c>
      <c r="L4" s="53"/>
      <c r="M4" s="53"/>
      <c r="N4" s="52" t="s">
        <v>30</v>
      </c>
      <c r="O4" s="53"/>
      <c r="P4" s="53"/>
      <c r="Q4" s="47" t="s">
        <v>21</v>
      </c>
    </row>
    <row r="5" spans="1:17" s="7" customFormat="1" ht="21" customHeight="1" x14ac:dyDescent="0.25">
      <c r="A5" s="50" t="s">
        <v>7</v>
      </c>
      <c r="B5" s="50"/>
      <c r="C5" s="50"/>
      <c r="D5" s="51"/>
      <c r="E5" s="39" t="s">
        <v>1</v>
      </c>
      <c r="F5" s="39" t="s">
        <v>2</v>
      </c>
      <c r="G5" s="8" t="s">
        <v>3</v>
      </c>
      <c r="H5" s="39" t="s">
        <v>1</v>
      </c>
      <c r="I5" s="39" t="s">
        <v>2</v>
      </c>
      <c r="J5" s="8" t="s">
        <v>3</v>
      </c>
      <c r="K5" s="39" t="s">
        <v>1</v>
      </c>
      <c r="L5" s="39" t="s">
        <v>2</v>
      </c>
      <c r="M5" s="8" t="s">
        <v>3</v>
      </c>
      <c r="N5" s="39" t="s">
        <v>1</v>
      </c>
      <c r="O5" s="39" t="s">
        <v>2</v>
      </c>
      <c r="P5" s="8" t="s">
        <v>3</v>
      </c>
      <c r="Q5" s="48"/>
    </row>
    <row r="6" spans="1:17" s="7" customFormat="1" ht="21" customHeight="1" x14ac:dyDescent="0.25">
      <c r="A6" s="18"/>
      <c r="B6" s="18"/>
      <c r="C6" s="18"/>
      <c r="D6" s="18"/>
      <c r="E6" s="9" t="s">
        <v>0</v>
      </c>
      <c r="F6" s="9" t="s">
        <v>4</v>
      </c>
      <c r="G6" s="10" t="s">
        <v>5</v>
      </c>
      <c r="H6" s="9" t="s">
        <v>0</v>
      </c>
      <c r="I6" s="9" t="s">
        <v>4</v>
      </c>
      <c r="J6" s="10" t="s">
        <v>5</v>
      </c>
      <c r="K6" s="9" t="s">
        <v>0</v>
      </c>
      <c r="L6" s="9" t="s">
        <v>4</v>
      </c>
      <c r="M6" s="10" t="s">
        <v>5</v>
      </c>
      <c r="N6" s="9" t="s">
        <v>0</v>
      </c>
      <c r="O6" s="9" t="s">
        <v>4</v>
      </c>
      <c r="P6" s="10" t="s">
        <v>5</v>
      </c>
      <c r="Q6" s="49"/>
    </row>
    <row r="7" spans="1:17" s="19" customFormat="1" ht="30" customHeight="1" x14ac:dyDescent="0.3">
      <c r="E7" s="57" t="s">
        <v>28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9"/>
      <c r="Q7" s="21"/>
    </row>
    <row r="8" spans="1:17" s="19" customFormat="1" ht="21" customHeight="1" x14ac:dyDescent="0.3">
      <c r="A8" s="55" t="s">
        <v>11</v>
      </c>
      <c r="B8" s="55"/>
      <c r="C8" s="55"/>
      <c r="D8" s="56"/>
      <c r="E8" s="32">
        <f t="shared" ref="E8:K8" si="0">SUM(E9:E12)</f>
        <v>4635</v>
      </c>
      <c r="F8" s="32">
        <f t="shared" si="0"/>
        <v>1564</v>
      </c>
      <c r="G8" s="32">
        <f t="shared" si="0"/>
        <v>3071</v>
      </c>
      <c r="H8" s="32">
        <f t="shared" si="0"/>
        <v>4680</v>
      </c>
      <c r="I8" s="32">
        <f t="shared" si="0"/>
        <v>1778</v>
      </c>
      <c r="J8" s="32">
        <f t="shared" si="0"/>
        <v>2902</v>
      </c>
      <c r="K8" s="33">
        <f t="shared" si="0"/>
        <v>4754</v>
      </c>
      <c r="L8" s="33">
        <f t="shared" ref="L8:M8" si="1">SUM(L9:L12)</f>
        <v>1658</v>
      </c>
      <c r="M8" s="33">
        <f t="shared" si="1"/>
        <v>3096</v>
      </c>
      <c r="N8" s="34">
        <f>SUM(N9:N12)</f>
        <v>4254</v>
      </c>
      <c r="O8" s="33">
        <f>SUM(O9:O12)</f>
        <v>1414</v>
      </c>
      <c r="P8" s="34">
        <f t="shared" ref="P8" si="2">SUM(P9:P12)</f>
        <v>2840</v>
      </c>
      <c r="Q8" s="22" t="s">
        <v>17</v>
      </c>
    </row>
    <row r="9" spans="1:17" s="19" customFormat="1" ht="21" customHeight="1" x14ac:dyDescent="0.3">
      <c r="A9" s="23"/>
      <c r="B9" s="23" t="s">
        <v>12</v>
      </c>
      <c r="C9" s="23"/>
      <c r="D9" s="23"/>
      <c r="E9" s="35">
        <f>SUM(F9:G9)</f>
        <v>1254</v>
      </c>
      <c r="F9" s="36">
        <v>480</v>
      </c>
      <c r="G9" s="37">
        <v>774</v>
      </c>
      <c r="H9" s="35">
        <f>SUM(I9:J9)</f>
        <v>1287</v>
      </c>
      <c r="I9" s="36">
        <v>498</v>
      </c>
      <c r="J9" s="38">
        <v>789</v>
      </c>
      <c r="K9" s="36">
        <f>SUM(L9:M9)</f>
        <v>1914</v>
      </c>
      <c r="L9" s="36">
        <v>626</v>
      </c>
      <c r="M9" s="36">
        <v>1288</v>
      </c>
      <c r="N9" s="38">
        <f>SUM(O9:P9)</f>
        <v>1544</v>
      </c>
      <c r="O9" s="36">
        <v>564</v>
      </c>
      <c r="P9" s="37">
        <f>260+18+390+312</f>
        <v>980</v>
      </c>
      <c r="Q9" s="21" t="s">
        <v>18</v>
      </c>
    </row>
    <row r="10" spans="1:17" s="19" customFormat="1" ht="21" customHeight="1" x14ac:dyDescent="0.3">
      <c r="A10" s="24"/>
      <c r="B10" s="24" t="s">
        <v>13</v>
      </c>
      <c r="C10" s="24"/>
      <c r="D10" s="25"/>
      <c r="E10" s="35">
        <f>SUM(F10:G10)</f>
        <v>3256</v>
      </c>
      <c r="F10" s="36">
        <v>1025</v>
      </c>
      <c r="G10" s="37">
        <v>2231</v>
      </c>
      <c r="H10" s="35">
        <f>SUM(I10:J10)</f>
        <v>3283</v>
      </c>
      <c r="I10" s="36">
        <v>1225</v>
      </c>
      <c r="J10" s="38">
        <v>2058</v>
      </c>
      <c r="K10" s="36">
        <f t="shared" ref="K10:K11" si="3">SUM(L10:M10)</f>
        <v>2697</v>
      </c>
      <c r="L10" s="36">
        <v>904</v>
      </c>
      <c r="M10" s="36">
        <v>1793</v>
      </c>
      <c r="N10" s="38">
        <f>SUM(O10:P10)</f>
        <v>2651</v>
      </c>
      <c r="O10" s="36">
        <v>849</v>
      </c>
      <c r="P10" s="37">
        <v>1802</v>
      </c>
      <c r="Q10" s="21" t="s">
        <v>19</v>
      </c>
    </row>
    <row r="11" spans="1:17" s="19" customFormat="1" ht="21" customHeight="1" x14ac:dyDescent="0.3">
      <c r="A11" s="23"/>
      <c r="B11" s="23" t="s">
        <v>14</v>
      </c>
      <c r="C11" s="23"/>
      <c r="D11" s="23"/>
      <c r="E11" s="35">
        <f>SUM(F11:G11)</f>
        <v>93</v>
      </c>
      <c r="F11" s="36">
        <v>47</v>
      </c>
      <c r="G11" s="37">
        <v>46</v>
      </c>
      <c r="H11" s="35">
        <f>SUM(I11:J11)</f>
        <v>85</v>
      </c>
      <c r="I11" s="36">
        <v>45</v>
      </c>
      <c r="J11" s="38">
        <v>40</v>
      </c>
      <c r="K11" s="36">
        <f t="shared" si="3"/>
        <v>143</v>
      </c>
      <c r="L11" s="36">
        <v>128</v>
      </c>
      <c r="M11" s="36">
        <v>15</v>
      </c>
      <c r="N11" s="38">
        <f>SUM(O11:P11)</f>
        <v>59</v>
      </c>
      <c r="O11" s="36">
        <v>1</v>
      </c>
      <c r="P11" s="37">
        <f>57+1</f>
        <v>58</v>
      </c>
      <c r="Q11" s="21" t="s">
        <v>29</v>
      </c>
    </row>
    <row r="12" spans="1:17" s="19" customFormat="1" ht="21" customHeight="1" x14ac:dyDescent="0.3">
      <c r="A12" s="23"/>
      <c r="B12" s="23" t="s">
        <v>15</v>
      </c>
      <c r="C12" s="23"/>
      <c r="D12" s="23"/>
      <c r="E12" s="35">
        <f>SUM(F12:G12)</f>
        <v>32</v>
      </c>
      <c r="F12" s="36">
        <v>12</v>
      </c>
      <c r="G12" s="37">
        <v>20</v>
      </c>
      <c r="H12" s="35">
        <f>SUM(I12:J12)</f>
        <v>25</v>
      </c>
      <c r="I12" s="36">
        <v>10</v>
      </c>
      <c r="J12" s="38">
        <v>15</v>
      </c>
      <c r="K12" s="36" t="s">
        <v>34</v>
      </c>
      <c r="L12" s="36" t="s">
        <v>34</v>
      </c>
      <c r="M12" s="36" t="s">
        <v>34</v>
      </c>
      <c r="N12" s="36" t="s">
        <v>34</v>
      </c>
      <c r="O12" s="36" t="s">
        <v>34</v>
      </c>
      <c r="P12" s="36" t="s">
        <v>34</v>
      </c>
      <c r="Q12" s="21" t="s">
        <v>20</v>
      </c>
    </row>
    <row r="13" spans="1:17" s="19" customFormat="1" ht="30" customHeight="1" x14ac:dyDescent="0.3">
      <c r="E13" s="60" t="s">
        <v>27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  <c r="Q13" s="21"/>
    </row>
    <row r="14" spans="1:17" s="19" customFormat="1" ht="21" customHeight="1" x14ac:dyDescent="0.3">
      <c r="A14" s="55" t="s">
        <v>7</v>
      </c>
      <c r="B14" s="55"/>
      <c r="C14" s="55"/>
      <c r="D14" s="56"/>
      <c r="E14" s="32">
        <f t="shared" ref="E14:J14" si="4">SUM(E15:E18)</f>
        <v>65233</v>
      </c>
      <c r="F14" s="32">
        <f t="shared" si="4"/>
        <v>32824</v>
      </c>
      <c r="G14" s="32">
        <f t="shared" si="4"/>
        <v>32409</v>
      </c>
      <c r="H14" s="32">
        <f t="shared" si="4"/>
        <v>62384</v>
      </c>
      <c r="I14" s="32">
        <f t="shared" si="4"/>
        <v>31591</v>
      </c>
      <c r="J14" s="32">
        <f t="shared" si="4"/>
        <v>30793</v>
      </c>
      <c r="K14" s="33">
        <f>SUM(L14:M14)</f>
        <v>61122</v>
      </c>
      <c r="L14" s="33">
        <f t="shared" ref="L14:M14" si="5">SUM(L15:L18)</f>
        <v>30967</v>
      </c>
      <c r="M14" s="33">
        <f t="shared" si="5"/>
        <v>30155</v>
      </c>
      <c r="N14" s="34">
        <f>SUM(O14:P14)</f>
        <v>60850</v>
      </c>
      <c r="O14" s="33">
        <f>SUM(O15:O18)</f>
        <v>30723</v>
      </c>
      <c r="P14" s="33">
        <f>SUM(P15:P18)</f>
        <v>30127</v>
      </c>
      <c r="Q14" s="22" t="s">
        <v>21</v>
      </c>
    </row>
    <row r="15" spans="1:17" s="19" customFormat="1" ht="21" customHeight="1" x14ac:dyDescent="0.3">
      <c r="B15" s="19" t="s">
        <v>10</v>
      </c>
      <c r="E15" s="35">
        <f>SUM(F15:G15)</f>
        <v>11440</v>
      </c>
      <c r="F15" s="36">
        <v>4935</v>
      </c>
      <c r="G15" s="37">
        <v>6505</v>
      </c>
      <c r="H15" s="37">
        <f>SUM(I15:J15)</f>
        <v>10679</v>
      </c>
      <c r="I15" s="37">
        <v>4683</v>
      </c>
      <c r="J15" s="38">
        <v>5996</v>
      </c>
      <c r="K15" s="36">
        <f>SUM(L15:M15)</f>
        <v>9746</v>
      </c>
      <c r="L15" s="36">
        <v>4360</v>
      </c>
      <c r="M15" s="36">
        <v>5386</v>
      </c>
      <c r="N15" s="38">
        <f t="shared" ref="N15:N17" si="6">SUM(O15:P15)</f>
        <v>9295</v>
      </c>
      <c r="O15" s="36">
        <v>4217</v>
      </c>
      <c r="P15" s="37">
        <v>5078</v>
      </c>
      <c r="Q15" s="21" t="s">
        <v>22</v>
      </c>
    </row>
    <row r="16" spans="1:17" s="19" customFormat="1" ht="21" customHeight="1" x14ac:dyDescent="0.3">
      <c r="B16" s="19" t="s">
        <v>9</v>
      </c>
      <c r="E16" s="35">
        <f>SUM(F16:G16)</f>
        <v>15723</v>
      </c>
      <c r="F16" s="36">
        <v>8197</v>
      </c>
      <c r="G16" s="37">
        <v>7526</v>
      </c>
      <c r="H16" s="37">
        <f>SUM(I16:J16)</f>
        <v>14899</v>
      </c>
      <c r="I16" s="37">
        <v>7881</v>
      </c>
      <c r="J16" s="38">
        <v>7018</v>
      </c>
      <c r="K16" s="36">
        <f t="shared" ref="K16:K18" si="7">SUM(L16:M16)</f>
        <v>13436</v>
      </c>
      <c r="L16" s="36">
        <v>6960</v>
      </c>
      <c r="M16" s="36">
        <v>6476</v>
      </c>
      <c r="N16" s="38">
        <f t="shared" si="6"/>
        <v>13211</v>
      </c>
      <c r="O16" s="36">
        <v>6790</v>
      </c>
      <c r="P16" s="37">
        <v>6421</v>
      </c>
      <c r="Q16" s="20" t="s">
        <v>23</v>
      </c>
    </row>
    <row r="17" spans="1:17" s="19" customFormat="1" ht="21" customHeight="1" x14ac:dyDescent="0.3">
      <c r="B17" s="19" t="s">
        <v>8</v>
      </c>
      <c r="E17" s="35">
        <f>SUM(F17:G17)</f>
        <v>29452</v>
      </c>
      <c r="F17" s="36">
        <v>15040</v>
      </c>
      <c r="G17" s="36">
        <v>14412</v>
      </c>
      <c r="H17" s="37">
        <f>SUM(I17:J17)</f>
        <v>28978</v>
      </c>
      <c r="I17" s="36">
        <v>14862</v>
      </c>
      <c r="J17" s="35">
        <v>14116</v>
      </c>
      <c r="K17" s="36">
        <f t="shared" si="7"/>
        <v>29190</v>
      </c>
      <c r="L17" s="36">
        <v>15205</v>
      </c>
      <c r="M17" s="36">
        <v>13985</v>
      </c>
      <c r="N17" s="38">
        <f t="shared" si="6"/>
        <v>28755</v>
      </c>
      <c r="O17" s="36">
        <v>14851</v>
      </c>
      <c r="P17" s="37">
        <v>13904</v>
      </c>
      <c r="Q17" s="20" t="s">
        <v>24</v>
      </c>
    </row>
    <row r="18" spans="1:17" s="19" customFormat="1" ht="21" customHeight="1" x14ac:dyDescent="0.3">
      <c r="B18" s="19" t="s">
        <v>16</v>
      </c>
      <c r="E18" s="35">
        <f>SUM(F18:G18)</f>
        <v>8618</v>
      </c>
      <c r="F18" s="36">
        <v>4652</v>
      </c>
      <c r="G18" s="36">
        <v>3966</v>
      </c>
      <c r="H18" s="37">
        <f>SUM(I18:J18)</f>
        <v>7828</v>
      </c>
      <c r="I18" s="36">
        <v>4165</v>
      </c>
      <c r="J18" s="35">
        <v>3663</v>
      </c>
      <c r="K18" s="36">
        <f t="shared" si="7"/>
        <v>8750</v>
      </c>
      <c r="L18" s="36">
        <v>4442</v>
      </c>
      <c r="M18" s="36">
        <v>4308</v>
      </c>
      <c r="N18" s="38">
        <v>9589</v>
      </c>
      <c r="O18" s="36">
        <v>4865</v>
      </c>
      <c r="P18" s="37">
        <v>4724</v>
      </c>
      <c r="Q18" s="20" t="s">
        <v>25</v>
      </c>
    </row>
    <row r="19" spans="1:17" ht="6" customHeight="1" x14ac:dyDescent="0.3">
      <c r="E19" s="43"/>
      <c r="F19" s="43"/>
      <c r="G19" s="43"/>
      <c r="H19" s="31">
        <f>SUM(I19:J19)</f>
        <v>0</v>
      </c>
      <c r="I19" s="43"/>
      <c r="J19" s="44"/>
      <c r="K19" s="45"/>
      <c r="L19" s="45"/>
      <c r="M19" s="45"/>
      <c r="N19" s="18"/>
      <c r="O19" s="45"/>
      <c r="P19" s="46"/>
      <c r="Q19" s="13"/>
    </row>
    <row r="20" spans="1:17" ht="6" customHeight="1" x14ac:dyDescent="0.3">
      <c r="A20" s="6"/>
      <c r="B20" s="6"/>
      <c r="C20" s="6"/>
      <c r="D20" s="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6"/>
    </row>
    <row r="21" spans="1:17" s="26" customFormat="1" ht="18.600000000000001" customHeight="1" x14ac:dyDescent="0.5">
      <c r="B21" s="26" t="s">
        <v>44</v>
      </c>
      <c r="E21" s="40"/>
      <c r="F21" s="40"/>
      <c r="G21" s="40"/>
      <c r="H21" s="40"/>
      <c r="I21" s="40"/>
      <c r="J21" s="40"/>
      <c r="K21" s="40"/>
      <c r="L21" s="40" t="s">
        <v>35</v>
      </c>
      <c r="M21" s="40"/>
      <c r="N21" s="40"/>
      <c r="O21" s="40"/>
      <c r="P21" s="40"/>
    </row>
    <row r="22" spans="1:17" s="26" customFormat="1" ht="18.600000000000001" customHeight="1" x14ac:dyDescent="0.5">
      <c r="B22" s="26" t="s">
        <v>36</v>
      </c>
      <c r="E22" s="40"/>
      <c r="F22" s="41"/>
      <c r="G22" s="40"/>
      <c r="H22" s="40"/>
      <c r="I22" s="41"/>
      <c r="J22" s="40"/>
      <c r="K22" s="41"/>
      <c r="L22" s="40" t="s">
        <v>41</v>
      </c>
      <c r="M22" s="40"/>
      <c r="N22" s="40"/>
      <c r="O22" s="40"/>
      <c r="P22" s="41"/>
    </row>
    <row r="23" spans="1:17" s="26" customFormat="1" ht="18.600000000000001" customHeight="1" x14ac:dyDescent="0.5">
      <c r="B23" s="27" t="s">
        <v>37</v>
      </c>
      <c r="E23" s="40"/>
      <c r="F23" s="41"/>
      <c r="G23" s="40"/>
      <c r="H23" s="40"/>
      <c r="I23" s="41"/>
      <c r="J23" s="40"/>
      <c r="K23" s="41"/>
      <c r="L23" s="1" t="s">
        <v>42</v>
      </c>
      <c r="M23" s="40"/>
      <c r="N23" s="40"/>
      <c r="O23" s="40"/>
      <c r="P23" s="41"/>
    </row>
    <row r="24" spans="1:17" s="26" customFormat="1" ht="18.600000000000001" customHeight="1" x14ac:dyDescent="0.5">
      <c r="C24" s="28" t="s">
        <v>40</v>
      </c>
      <c r="E24" s="40"/>
      <c r="F24" s="41"/>
      <c r="G24" s="40"/>
      <c r="H24" s="40"/>
      <c r="I24" s="41"/>
      <c r="J24" s="40"/>
      <c r="K24" s="41"/>
      <c r="L24" s="40" t="s">
        <v>43</v>
      </c>
      <c r="M24" s="40"/>
      <c r="N24" s="40"/>
      <c r="O24" s="40"/>
      <c r="P24" s="41"/>
    </row>
    <row r="25" spans="1:17" s="29" customFormat="1" ht="37.9" customHeight="1" x14ac:dyDescent="0.3">
      <c r="E25" s="30"/>
      <c r="F25" s="42"/>
      <c r="G25" s="30"/>
      <c r="H25" s="30"/>
      <c r="I25" s="42"/>
      <c r="J25" s="30"/>
      <c r="K25" s="42"/>
      <c r="L25" s="30"/>
      <c r="M25" s="42"/>
      <c r="N25" s="30"/>
      <c r="O25" s="30"/>
      <c r="P25" s="42"/>
    </row>
    <row r="26" spans="1:17" s="29" customFormat="1" ht="16.5" customHeight="1" x14ac:dyDescent="0.3">
      <c r="B26" s="19"/>
      <c r="E26" s="30"/>
      <c r="F26" s="42"/>
      <c r="G26" s="30"/>
      <c r="H26" s="30"/>
      <c r="I26" s="42"/>
      <c r="J26" s="30"/>
      <c r="K26" s="42"/>
      <c r="L26" s="30"/>
      <c r="M26" s="42"/>
      <c r="N26" s="7"/>
      <c r="O26" s="30"/>
      <c r="P26" s="42"/>
    </row>
    <row r="27" spans="1:17" s="19" customFormat="1" ht="16.5" customHeight="1" x14ac:dyDescent="0.3"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</sheetData>
  <mergeCells count="10">
    <mergeCell ref="Q4:Q6"/>
    <mergeCell ref="A5:D5"/>
    <mergeCell ref="E7:P7"/>
    <mergeCell ref="A8:D8"/>
    <mergeCell ref="E13:P13"/>
    <mergeCell ref="A14:D14"/>
    <mergeCell ref="E4:G4"/>
    <mergeCell ref="H4:J4"/>
    <mergeCell ref="K4:M4"/>
    <mergeCell ref="N4:P4"/>
  </mergeCells>
  <pageMargins left="0.78740157480314965" right="0.35433070866141736" top="0.8267716535433071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2018-09-12T02:37:14Z</cp:lastPrinted>
  <dcterms:created xsi:type="dcterms:W3CDTF">2004-08-16T17:13:42Z</dcterms:created>
  <dcterms:modified xsi:type="dcterms:W3CDTF">2018-10-01T01:52:33Z</dcterms:modified>
</cp:coreProperties>
</file>