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2.ธันวาคม\"/>
    </mc:Choice>
  </mc:AlternateContent>
  <xr:revisionPtr revIDLastSave="0" documentId="13_ncr:1_{5CBB53DA-B4CE-48D9-827E-914B62C7072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42" i="1"/>
  <c r="D43" i="1"/>
  <c r="D44" i="1"/>
  <c r="D45" i="1"/>
  <c r="D46" i="1"/>
  <c r="D47" i="1"/>
  <c r="D48" i="1"/>
  <c r="D35" i="1"/>
  <c r="D36" i="1"/>
  <c r="D37" i="1"/>
  <c r="D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33" i="1"/>
  <c r="B29" i="1"/>
  <c r="D34" i="1"/>
  <c r="D39" i="1"/>
  <c r="D41" i="1"/>
  <c r="C31" i="1"/>
  <c r="B31" i="1"/>
  <c r="C29" i="1" l="1"/>
  <c r="D29" i="1" l="1"/>
</calcChain>
</file>

<file path=xl/sharedStrings.xml><?xml version="1.0" encoding="utf-8"?>
<sst xmlns="http://schemas.openxmlformats.org/spreadsheetml/2006/main" count="82" uniqueCount="34">
  <si>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</si>
  <si>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</si>
  <si>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</si>
  <si>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</si>
  <si>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</si>
  <si>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</si>
  <si>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</si>
  <si>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</si>
  <si>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</si>
  <si>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</si>
  <si>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</si>
  <si>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</si>
  <si>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</si>
  <si>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</si>
  <si>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</si>
  <si>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</si>
  <si>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</si>
  <si>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</si>
  <si>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</si>
  <si>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</si>
  <si>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</si>
  <si>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</si>
  <si>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</si>
  <si>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</si>
  <si>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</si>
  <si>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</si>
  <si>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</si>
  <si>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</si>
  <si>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</si>
  <si>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</si>
  <si>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--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</si>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</sst>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0" xfId="1" quotePrefix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188" fontId="3" fillId="0" borderId="1" xfId="1" quotePrefix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topLeftCell="A26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31</v>
      </c>
      <c r="B1" s="17"/>
      <c r="C1" s="17"/>
      <c r="D1" s="17"/>
      <c r="E1" s="16"/>
    </row>
    <row r="2" spans="1:9" s="13" customFormat="1" ht="24.6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3" t="s">
        <v>25</v>
      </c>
      <c r="C3" s="43"/>
      <c r="D3" s="43"/>
      <c r="E3" s="14"/>
    </row>
    <row r="4" spans="1:9" s="10" customFormat="1" ht="15" customHeight="1" x14ac:dyDescent="0.6">
      <c r="A4" s="31" t="s">
        <v>23</v>
      </c>
      <c r="B4" s="24">
        <v>271287.82</v>
      </c>
      <c r="C4" s="24">
        <v>148255.91</v>
      </c>
      <c r="D4" s="24">
        <v>123031.91</v>
      </c>
      <c r="E4" s="12"/>
    </row>
    <row r="5" spans="1:9" s="6" customFormat="1" ht="15" customHeight="1" x14ac:dyDescent="0.6">
      <c r="A5" s="32" t="s">
        <v>22</v>
      </c>
      <c r="B5" s="25">
        <v>129342.82</v>
      </c>
      <c r="C5" s="25">
        <v>81048.47</v>
      </c>
      <c r="D5" s="25">
        <v>48294.36</v>
      </c>
      <c r="E5" s="12"/>
    </row>
    <row r="6" spans="1:9" s="6" customFormat="1" ht="15" customHeight="1" x14ac:dyDescent="0.6">
      <c r="A6" s="32" t="s">
        <v>21</v>
      </c>
      <c r="B6" s="25" t="s">
        <v>0</v>
      </c>
      <c r="C6" s="25" t="s">
        <v>0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20858.169999999998</v>
      </c>
      <c r="C7" s="25">
        <v>8598.7900000000009</v>
      </c>
      <c r="D7" s="25">
        <v>12259.37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110.43</v>
      </c>
      <c r="C8" s="25">
        <v>110.43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1288.6300000000001</v>
      </c>
      <c r="C9" s="25">
        <v>1288.6300000000001</v>
      </c>
      <c r="D9" s="25" t="s">
        <v>0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15604.8</v>
      </c>
      <c r="C10" s="25">
        <v>12037.5</v>
      </c>
      <c r="D10" s="25">
        <v>3567.3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44292.66</v>
      </c>
      <c r="C11" s="25">
        <v>20042.54</v>
      </c>
      <c r="D11" s="25">
        <v>24250.12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2213.35</v>
      </c>
      <c r="C12" s="25">
        <v>1840.31</v>
      </c>
      <c r="D12" s="25">
        <v>373.04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13278.21</v>
      </c>
      <c r="C13" s="25">
        <v>3471.53</v>
      </c>
      <c r="D13" s="25">
        <v>9806.68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566.23</v>
      </c>
      <c r="C14" s="25">
        <v>566.23</v>
      </c>
      <c r="D14" s="25" t="s">
        <v>0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4799.1099999999997</v>
      </c>
      <c r="C15" s="25">
        <v>1966.47</v>
      </c>
      <c r="D15" s="25">
        <v>2832.64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158.13999999999999</v>
      </c>
      <c r="C16" s="27">
        <v>158.13999999999999</v>
      </c>
      <c r="D16" s="27" t="s">
        <v>0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1480.86</v>
      </c>
      <c r="C17" s="27">
        <v>1132.08</v>
      </c>
      <c r="D17" s="27">
        <v>348.78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459.67</v>
      </c>
      <c r="C18" s="27">
        <v>222.57</v>
      </c>
      <c r="D18" s="27">
        <v>237.1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13779.97</v>
      </c>
      <c r="C19" s="27">
        <v>7436.49</v>
      </c>
      <c r="D19" s="27">
        <v>6343.48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10918.34</v>
      </c>
      <c r="C20" s="27">
        <v>4262.83</v>
      </c>
      <c r="D20" s="27">
        <v>6655.52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5187.16</v>
      </c>
      <c r="C21" s="27">
        <v>1378.41</v>
      </c>
      <c r="D21" s="27">
        <v>3808.74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1314.05</v>
      </c>
      <c r="C22" s="27">
        <v>1031.06</v>
      </c>
      <c r="D22" s="27">
        <v>282.99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3864.6</v>
      </c>
      <c r="C23" s="27">
        <v>1418.38</v>
      </c>
      <c r="D23" s="27">
        <v>2446.21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1770.61</v>
      </c>
      <c r="C24" s="27">
        <v>245.04</v>
      </c>
      <c r="D24" s="27">
        <v>1525.57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3" t="s">
        <v>24</v>
      </c>
      <c r="C27" s="43"/>
      <c r="D27" s="43"/>
      <c r="E27" s="4"/>
      <c r="G27" s="26"/>
      <c r="H27" s="27"/>
      <c r="I27" s="27"/>
    </row>
    <row r="28" spans="1:9" s="10" customFormat="1" ht="22.8" customHeight="1" x14ac:dyDescent="0.6">
      <c r="A28" s="34" t="s">
        <v>23</v>
      </c>
      <c r="B28" s="35">
        <f>SUM(B29:B50)</f>
        <v>99.959290468698512</v>
      </c>
      <c r="C28" s="35">
        <f>SUM(C29:C50)</f>
        <v>99.999993254906329</v>
      </c>
      <c r="D28" s="35">
        <f>SUM(D29:D50)</f>
        <v>99.999991872027351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47.677341356497315</v>
      </c>
      <c r="C29" s="36">
        <f>C5/$C$4*100</f>
        <v>54.667952191585478</v>
      </c>
      <c r="D29" s="36">
        <f>D5/$D$4*100</f>
        <v>39.253523740304445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7" t="s">
        <v>30</v>
      </c>
      <c r="C30" s="36" t="s">
        <v>0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ref="B31:B48" si="0">B7/$B$4*100</f>
        <v>7.6885759191105585</v>
      </c>
      <c r="C31" s="36">
        <f t="shared" ref="C31:C48" si="1">C7/$C$4*100</f>
        <v>5.7999643993956127</v>
      </c>
      <c r="D31" s="36">
        <f t="shared" ref="D30:D31" si="2">D7/$D$4*100</f>
        <v>9.9643824110346646</v>
      </c>
      <c r="E31" s="7"/>
      <c r="F31" s="19"/>
    </row>
    <row r="32" spans="1:9" s="6" customFormat="1" ht="15" customHeight="1" x14ac:dyDescent="0.6">
      <c r="A32" s="32" t="s">
        <v>19</v>
      </c>
      <c r="B32" s="37" t="s">
        <v>30</v>
      </c>
      <c r="C32" s="36">
        <f t="shared" si="1"/>
        <v>7.4486069391769952E-2</v>
      </c>
      <c r="D32" s="37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>B9/$B$4*100</f>
        <v>0.47500473850982333</v>
      </c>
      <c r="C33" s="36">
        <f t="shared" si="1"/>
        <v>0.8691930055267274</v>
      </c>
      <c r="D33" s="37" t="s">
        <v>0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ref="B34:B48" si="3">B10/$B$4*100</f>
        <v>5.7521196491608055</v>
      </c>
      <c r="C34" s="36">
        <f t="shared" si="1"/>
        <v>8.1194065046041004</v>
      </c>
      <c r="D34" s="36">
        <f t="shared" ref="D34:D48" si="4">D10/$D$4*100</f>
        <v>2.8994916847182166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3"/>
        <v>16.326814819773332</v>
      </c>
      <c r="C35" s="36">
        <f t="shared" si="1"/>
        <v>13.518880967375937</v>
      </c>
      <c r="D35" s="36">
        <f t="shared" si="4"/>
        <v>19.710431220648367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3"/>
        <v>0.81586781153683929</v>
      </c>
      <c r="C36" s="36">
        <f t="shared" si="1"/>
        <v>1.2413063330831129</v>
      </c>
      <c r="D36" s="36">
        <f t="shared" si="4"/>
        <v>0.30320589186984093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3"/>
        <v>4.8945101921641738</v>
      </c>
      <c r="C37" s="36">
        <f t="shared" si="1"/>
        <v>2.3415795026316322</v>
      </c>
      <c r="D37" s="36">
        <f t="shared" si="4"/>
        <v>7.9708426862591981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3"/>
        <v>0.20871928566494435</v>
      </c>
      <c r="C38" s="36">
        <f t="shared" si="1"/>
        <v>0.38192743884543962</v>
      </c>
      <c r="D38" s="36" t="s">
        <v>0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3"/>
        <v>1.7690104922513661</v>
      </c>
      <c r="C39" s="36">
        <f t="shared" si="1"/>
        <v>1.3264024348169323</v>
      </c>
      <c r="D39" s="36">
        <f t="shared" si="4"/>
        <v>2.3023620457489442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3"/>
        <v>5.8292333212747988E-2</v>
      </c>
      <c r="C40" s="36">
        <f t="shared" si="1"/>
        <v>0.1066669112887304</v>
      </c>
      <c r="D40" s="37" t="s">
        <v>0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3"/>
        <v>0.54586306160003795</v>
      </c>
      <c r="C41" s="36">
        <f t="shared" si="1"/>
        <v>0.76359856413144001</v>
      </c>
      <c r="D41" s="36">
        <f t="shared" si="4"/>
        <v>0.28348743021221073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3"/>
        <v>0.1694399696971283</v>
      </c>
      <c r="C42" s="36">
        <f t="shared" si="1"/>
        <v>0.15012554980101636</v>
      </c>
      <c r="D42" s="36">
        <f t="shared" si="4"/>
        <v>0.192714231616822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3"/>
        <v>5.0794650493339502</v>
      </c>
      <c r="C43" s="36">
        <f t="shared" si="1"/>
        <v>5.0159821621950851</v>
      </c>
      <c r="D43" s="36">
        <f t="shared" si="4"/>
        <v>5.1559631968649429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3"/>
        <v>4.0246333211715886</v>
      </c>
      <c r="C44" s="36">
        <f t="shared" si="1"/>
        <v>2.875318764695451</v>
      </c>
      <c r="D44" s="36">
        <f t="shared" si="4"/>
        <v>5.4095884555478335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3"/>
        <v>1.912050456227633</v>
      </c>
      <c r="C45" s="36">
        <f t="shared" si="1"/>
        <v>0.9297504564910769</v>
      </c>
      <c r="D45" s="36">
        <f t="shared" si="4"/>
        <v>3.0957334564667001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3"/>
        <v>0.48437486061851204</v>
      </c>
      <c r="C46" s="36">
        <f t="shared" si="1"/>
        <v>0.69545962788262528</v>
      </c>
      <c r="D46" s="36">
        <f t="shared" si="4"/>
        <v>0.23001349812418584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3"/>
        <v>1.4245387057922467</v>
      </c>
      <c r="C47" s="36">
        <f t="shared" si="1"/>
        <v>0.95671059588788077</v>
      </c>
      <c r="D47" s="36">
        <f t="shared" si="4"/>
        <v>1.988272798495935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3"/>
        <v>0.65266844637551369</v>
      </c>
      <c r="C48" s="36">
        <f t="shared" si="1"/>
        <v>0.16528177527627733</v>
      </c>
      <c r="D48" s="36">
        <f t="shared" si="4"/>
        <v>1.2399791241150364</v>
      </c>
      <c r="E48" s="4"/>
      <c r="F48" s="20"/>
    </row>
    <row r="49" spans="1:6" s="3" customFormat="1" ht="15" customHeight="1" x14ac:dyDescent="0.6">
      <c r="A49" s="32" t="s">
        <v>2</v>
      </c>
      <c r="B49" s="37" t="s">
        <v>0</v>
      </c>
      <c r="C49" s="37" t="s">
        <v>0</v>
      </c>
      <c r="D49" s="37" t="s">
        <v>0</v>
      </c>
      <c r="E49" s="4"/>
      <c r="F49" s="20"/>
    </row>
    <row r="50" spans="1:6" s="3" customFormat="1" ht="15" customHeight="1" x14ac:dyDescent="0.6">
      <c r="A50" s="38" t="s">
        <v>1</v>
      </c>
      <c r="B50" s="39" t="s">
        <v>0</v>
      </c>
      <c r="C50" s="39" t="s">
        <v>0</v>
      </c>
      <c r="D50" s="39" t="s">
        <v>0</v>
      </c>
      <c r="E50" s="4"/>
      <c r="F50" s="20"/>
    </row>
    <row r="51" spans="1:6" s="6" customFormat="1" ht="15" customHeight="1" x14ac:dyDescent="0.5">
      <c r="A51" s="40" t="s">
        <v>32</v>
      </c>
      <c r="B51" s="41"/>
      <c r="C51" s="1"/>
      <c r="D51" s="1"/>
      <c r="E51" s="7"/>
    </row>
    <row r="52" spans="1:6" s="3" customFormat="1" ht="15" customHeight="1" x14ac:dyDescent="0.6">
      <c r="A52" s="41" t="s">
        <v>33</v>
      </c>
      <c r="B52" s="42"/>
      <c r="C52" s="42"/>
      <c r="D52" s="42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2021-01-24T16:05:07Z</dcterms:modified>
</cp:coreProperties>
</file>