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1\"/>
    </mc:Choice>
  </mc:AlternateContent>
  <bookViews>
    <workbookView xWindow="120" yWindow="30" windowWidth="11715" windowHeight="6045" tabRatio="846"/>
  </bookViews>
  <sheets>
    <sheet name="T-11.4" sheetId="49" r:id="rId1"/>
  </sheets>
  <definedNames>
    <definedName name="_xlnm.Print_Area" localSheetId="0">'T-11.4'!$A$1:$P$30</definedName>
  </definedNames>
  <calcPr calcId="162913"/>
</workbook>
</file>

<file path=xl/calcChain.xml><?xml version="1.0" encoding="utf-8"?>
<calcChain xmlns="http://schemas.openxmlformats.org/spreadsheetml/2006/main">
  <c r="R13" i="49" l="1"/>
  <c r="R16" i="49"/>
  <c r="R18" i="49"/>
  <c r="R19" i="49"/>
  <c r="R26" i="49"/>
  <c r="J12" i="49" l="1"/>
  <c r="H12" i="49"/>
  <c r="F12" i="49"/>
  <c r="R12" i="49" l="1"/>
  <c r="L12" i="49"/>
  <c r="N9" i="49"/>
</calcChain>
</file>

<file path=xl/sharedStrings.xml><?xml version="1.0" encoding="utf-8"?>
<sst xmlns="http://schemas.openxmlformats.org/spreadsheetml/2006/main" count="181" uniqueCount="59">
  <si>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</si>
  <si>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</si>
  <si>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</si>
  <si>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</si>
  <si>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</si>
  <si>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</si>
  <si>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</si>
  <si>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</si>
  <si>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</si>
  <si>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</si>
  <si>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</si>
  <si>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</si>
  <si>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</si>
  <si>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</si>
  <si>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ข้าวนาปรัง  Second rice</t>
  </si>
  <si>
    <t>glutinous</t>
  </si>
  <si>
    <t>อำเภอ</t>
  </si>
  <si>
    <t>District</t>
  </si>
  <si>
    <t>Table</t>
  </si>
  <si>
    <t>-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</si>
  <si>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</si>
  <si>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</si>
  <si>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</si>
  <si>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</si>
  <si>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</si>
  <si>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</si>
  <si>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</si>
  <si>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</si>
  <si>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</si>
  <si>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</si>
  <si>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</si>
  <si>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</si>
  <si>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</si>
  <si>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</si>
  <si>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</si>
  <si>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</si>
  <si>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</si>
  <si>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</si>
  <si>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</si>
  <si>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</si>
  <si>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</si>
  <si>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</si>
  <si>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</si>
  <si>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</si>
  <si>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</si>
  <si>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</si>
  <si>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</si>
  <si>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</si>
  <si>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</si>
  <si>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</si>
  <si>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ที่มา:   สำนักงานเกษตรจังหวัดน่าน</t>
  </si>
  <si>
    <t>Source:  Nan Provincial Agricaltural Extension Office</t>
  </si>
  <si>
    <t>Production (kgs.)</t>
  </si>
  <si>
    <t>ผลผลิต (กก.)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</si>
  <si>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2559</t>
  </si>
  <si>
    <t>Planted Area of Second Rice, Harvested Area, Production and Yield per Rai by Type of Rice and District: Crop Year 2016</t>
  </si>
  <si>
    <t xml:space="preserve">             -</t>
  </si>
  <si>
    <t xml:space="preserve">                -</t>
  </si>
  <si>
    <t xml:space="preserve">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</si>
</sst>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_ ;\-#,##0\ 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6" fillId="0" borderId="1" xfId="0" applyFont="1" applyBorder="1" applyAlignment="1"/>
    <xf numFmtId="0" fontId="7" fillId="0" borderId="0" xfId="0" applyFont="1" applyBorder="1" applyAlignment="1"/>
    <xf numFmtId="0" fontId="6" fillId="0" borderId="0" xfId="0" applyFont="1" applyBorder="1" applyAlignment="1"/>
    <xf numFmtId="187" fontId="3" fillId="0" borderId="0" xfId="0" applyNumberFormat="1" applyFont="1" applyAlignment="1">
      <alignment horizontal="center"/>
    </xf>
    <xf numFmtId="0" fontId="8" fillId="0" borderId="10" xfId="0" applyFont="1" applyBorder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0" fontId="8" fillId="0" borderId="8" xfId="0" applyFont="1" applyBorder="1" applyAlignment="1">
      <alignment horizontal="center"/>
    </xf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" xfId="0" applyFont="1" applyBorder="1"/>
    <xf numFmtId="0" fontId="8" fillId="0" borderId="1" xfId="0" applyFont="1" applyBorder="1" applyAlignment="1"/>
    <xf numFmtId="0" fontId="8" fillId="0" borderId="0" xfId="0" applyFont="1" applyBorder="1" applyAlignment="1"/>
    <xf numFmtId="0" fontId="5" fillId="0" borderId="0" xfId="0" applyFont="1" applyAlignment="1"/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88" fontId="11" fillId="0" borderId="1" xfId="0" applyNumberFormat="1" applyFont="1" applyBorder="1" applyAlignment="1">
      <alignment horizontal="center"/>
    </xf>
    <xf numFmtId="189" fontId="11" fillId="0" borderId="1" xfId="0" applyNumberFormat="1" applyFont="1" applyBorder="1" applyAlignment="1">
      <alignment horizontal="right" indent="2"/>
    </xf>
    <xf numFmtId="189" fontId="11" fillId="0" borderId="1" xfId="0" applyNumberFormat="1" applyFont="1" applyBorder="1" applyAlignment="1">
      <alignment horizontal="right" indent="1"/>
    </xf>
    <xf numFmtId="37" fontId="11" fillId="0" borderId="1" xfId="0" applyNumberFormat="1" applyFont="1" applyBorder="1" applyAlignment="1">
      <alignment horizontal="right" indent="2"/>
    </xf>
    <xf numFmtId="0" fontId="8" fillId="0" borderId="0" xfId="0" applyFont="1" applyAlignment="1"/>
    <xf numFmtId="0" fontId="8" fillId="0" borderId="4" xfId="0" applyFont="1" applyBorder="1" applyAlignment="1"/>
    <xf numFmtId="188" fontId="10" fillId="0" borderId="1" xfId="0" applyNumberFormat="1" applyFont="1" applyBorder="1" applyAlignment="1">
      <alignment horizontal="center"/>
    </xf>
    <xf numFmtId="189" fontId="10" fillId="0" borderId="1" xfId="0" applyNumberFormat="1" applyFont="1" applyBorder="1" applyAlignment="1">
      <alignment horizontal="right" indent="2"/>
    </xf>
    <xf numFmtId="189" fontId="10" fillId="0" borderId="2" xfId="0" applyNumberFormat="1" applyFont="1" applyBorder="1" applyAlignment="1">
      <alignment horizontal="right" indent="2"/>
    </xf>
    <xf numFmtId="189" fontId="10" fillId="0" borderId="1" xfId="0" applyNumberFormat="1" applyFont="1" applyBorder="1" applyAlignment="1">
      <alignment horizontal="right" indent="1"/>
    </xf>
    <xf numFmtId="37" fontId="10" fillId="0" borderId="2" xfId="0" applyNumberFormat="1" applyFont="1" applyBorder="1" applyAlignment="1">
      <alignment horizontal="right" indent="2"/>
    </xf>
    <xf numFmtId="189" fontId="10" fillId="0" borderId="1" xfId="0" applyNumberFormat="1" applyFont="1" applyBorder="1" applyAlignment="1"/>
    <xf numFmtId="37" fontId="10" fillId="0" borderId="1" xfId="0" applyNumberFormat="1" applyFont="1" applyBorder="1" applyAlignment="1">
      <alignment horizontal="right" indent="2"/>
    </xf>
    <xf numFmtId="0" fontId="6" fillId="0" borderId="4" xfId="0" applyFont="1" applyBorder="1" applyAlignment="1"/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9">
    <cellStyle name="Normal 2" xfId="1"/>
    <cellStyle name="Normal 2 2" xfId="4"/>
    <cellStyle name="เครื่องหมายจุลภาค 2" xfId="2"/>
    <cellStyle name="เครื่องหมายจุลภาค 2 2" xfId="5"/>
    <cellStyle name="เครื่องหมายจุลภาค 3" xfId="3"/>
    <cellStyle name="เครื่องหมายจุลภาค 4" xfId="6"/>
    <cellStyle name="เครื่องหมายจุลภาค 5" xfId="7"/>
    <cellStyle name="ปกติ" xfId="0" builtinId="0"/>
    <cellStyle name="ปกติ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tabSelected="1" workbookViewId="0">
      <selection activeCell="R12" sqref="R12:R27"/>
    </sheetView>
  </sheetViews>
  <sheetFormatPr defaultRowHeight="18.75" x14ac:dyDescent="0.3"/>
  <cols>
    <col min="1" max="1" width="1.42578125" style="11" customWidth="1"/>
    <col min="2" max="2" width="5.7109375" style="11" customWidth="1"/>
    <col min="3" max="3" width="5.140625" style="11" customWidth="1"/>
    <col min="4" max="4" width="8.42578125" style="11" customWidth="1"/>
    <col min="5" max="12" width="11.85546875" style="11" customWidth="1"/>
    <col min="13" max="13" width="1.28515625" style="11" customWidth="1"/>
    <col min="14" max="14" width="22.5703125" style="11" customWidth="1"/>
    <col min="15" max="15" width="2.85546875" style="5" customWidth="1"/>
    <col min="16" max="16" width="7.28515625" style="5" customWidth="1"/>
    <col min="17" max="17" width="6.140625" style="5" customWidth="1"/>
    <col min="18" max="256" width="9" style="5"/>
    <col min="257" max="257" width="1.42578125" style="5" customWidth="1"/>
    <col min="258" max="258" width="5.7109375" style="5" customWidth="1"/>
    <col min="259" max="259" width="4.28515625" style="5" customWidth="1"/>
    <col min="260" max="260" width="8.42578125" style="5" customWidth="1"/>
    <col min="261" max="268" width="11.85546875" style="5" customWidth="1"/>
    <col min="269" max="269" width="1.28515625" style="5" customWidth="1"/>
    <col min="270" max="270" width="22.5703125" style="5" customWidth="1"/>
    <col min="271" max="271" width="2.85546875" style="5" customWidth="1"/>
    <col min="272" max="272" width="7.28515625" style="5" customWidth="1"/>
    <col min="273" max="273" width="6.140625" style="5" customWidth="1"/>
    <col min="274" max="512" width="9" style="5"/>
    <col min="513" max="513" width="1.42578125" style="5" customWidth="1"/>
    <col min="514" max="514" width="5.7109375" style="5" customWidth="1"/>
    <col min="515" max="515" width="4.28515625" style="5" customWidth="1"/>
    <col min="516" max="516" width="8.42578125" style="5" customWidth="1"/>
    <col min="517" max="524" width="11.85546875" style="5" customWidth="1"/>
    <col min="525" max="525" width="1.28515625" style="5" customWidth="1"/>
    <col min="526" max="526" width="22.5703125" style="5" customWidth="1"/>
    <col min="527" max="527" width="2.85546875" style="5" customWidth="1"/>
    <col min="528" max="528" width="7.28515625" style="5" customWidth="1"/>
    <col min="529" max="529" width="6.140625" style="5" customWidth="1"/>
    <col min="530" max="768" width="9" style="5"/>
    <col min="769" max="769" width="1.42578125" style="5" customWidth="1"/>
    <col min="770" max="770" width="5.7109375" style="5" customWidth="1"/>
    <col min="771" max="771" width="4.28515625" style="5" customWidth="1"/>
    <col min="772" max="772" width="8.42578125" style="5" customWidth="1"/>
    <col min="773" max="780" width="11.85546875" style="5" customWidth="1"/>
    <col min="781" max="781" width="1.28515625" style="5" customWidth="1"/>
    <col min="782" max="782" width="22.5703125" style="5" customWidth="1"/>
    <col min="783" max="783" width="2.85546875" style="5" customWidth="1"/>
    <col min="784" max="784" width="7.28515625" style="5" customWidth="1"/>
    <col min="785" max="785" width="6.140625" style="5" customWidth="1"/>
    <col min="786" max="1024" width="9" style="5"/>
    <col min="1025" max="1025" width="1.42578125" style="5" customWidth="1"/>
    <col min="1026" max="1026" width="5.7109375" style="5" customWidth="1"/>
    <col min="1027" max="1027" width="4.28515625" style="5" customWidth="1"/>
    <col min="1028" max="1028" width="8.42578125" style="5" customWidth="1"/>
    <col min="1029" max="1036" width="11.85546875" style="5" customWidth="1"/>
    <col min="1037" max="1037" width="1.28515625" style="5" customWidth="1"/>
    <col min="1038" max="1038" width="22.5703125" style="5" customWidth="1"/>
    <col min="1039" max="1039" width="2.85546875" style="5" customWidth="1"/>
    <col min="1040" max="1040" width="7.28515625" style="5" customWidth="1"/>
    <col min="1041" max="1041" width="6.140625" style="5" customWidth="1"/>
    <col min="1042" max="1280" width="9" style="5"/>
    <col min="1281" max="1281" width="1.42578125" style="5" customWidth="1"/>
    <col min="1282" max="1282" width="5.7109375" style="5" customWidth="1"/>
    <col min="1283" max="1283" width="4.28515625" style="5" customWidth="1"/>
    <col min="1284" max="1284" width="8.42578125" style="5" customWidth="1"/>
    <col min="1285" max="1292" width="11.85546875" style="5" customWidth="1"/>
    <col min="1293" max="1293" width="1.28515625" style="5" customWidth="1"/>
    <col min="1294" max="1294" width="22.5703125" style="5" customWidth="1"/>
    <col min="1295" max="1295" width="2.85546875" style="5" customWidth="1"/>
    <col min="1296" max="1296" width="7.28515625" style="5" customWidth="1"/>
    <col min="1297" max="1297" width="6.140625" style="5" customWidth="1"/>
    <col min="1298" max="1536" width="9" style="5"/>
    <col min="1537" max="1537" width="1.42578125" style="5" customWidth="1"/>
    <col min="1538" max="1538" width="5.7109375" style="5" customWidth="1"/>
    <col min="1539" max="1539" width="4.28515625" style="5" customWidth="1"/>
    <col min="1540" max="1540" width="8.42578125" style="5" customWidth="1"/>
    <col min="1541" max="1548" width="11.85546875" style="5" customWidth="1"/>
    <col min="1549" max="1549" width="1.28515625" style="5" customWidth="1"/>
    <col min="1550" max="1550" width="22.5703125" style="5" customWidth="1"/>
    <col min="1551" max="1551" width="2.85546875" style="5" customWidth="1"/>
    <col min="1552" max="1552" width="7.28515625" style="5" customWidth="1"/>
    <col min="1553" max="1553" width="6.140625" style="5" customWidth="1"/>
    <col min="1554" max="1792" width="9" style="5"/>
    <col min="1793" max="1793" width="1.42578125" style="5" customWidth="1"/>
    <col min="1794" max="1794" width="5.7109375" style="5" customWidth="1"/>
    <col min="1795" max="1795" width="4.28515625" style="5" customWidth="1"/>
    <col min="1796" max="1796" width="8.42578125" style="5" customWidth="1"/>
    <col min="1797" max="1804" width="11.85546875" style="5" customWidth="1"/>
    <col min="1805" max="1805" width="1.28515625" style="5" customWidth="1"/>
    <col min="1806" max="1806" width="22.5703125" style="5" customWidth="1"/>
    <col min="1807" max="1807" width="2.85546875" style="5" customWidth="1"/>
    <col min="1808" max="1808" width="7.28515625" style="5" customWidth="1"/>
    <col min="1809" max="1809" width="6.140625" style="5" customWidth="1"/>
    <col min="1810" max="2048" width="9" style="5"/>
    <col min="2049" max="2049" width="1.42578125" style="5" customWidth="1"/>
    <col min="2050" max="2050" width="5.7109375" style="5" customWidth="1"/>
    <col min="2051" max="2051" width="4.28515625" style="5" customWidth="1"/>
    <col min="2052" max="2052" width="8.42578125" style="5" customWidth="1"/>
    <col min="2053" max="2060" width="11.85546875" style="5" customWidth="1"/>
    <col min="2061" max="2061" width="1.28515625" style="5" customWidth="1"/>
    <col min="2062" max="2062" width="22.5703125" style="5" customWidth="1"/>
    <col min="2063" max="2063" width="2.85546875" style="5" customWidth="1"/>
    <col min="2064" max="2064" width="7.28515625" style="5" customWidth="1"/>
    <col min="2065" max="2065" width="6.140625" style="5" customWidth="1"/>
    <col min="2066" max="2304" width="9" style="5"/>
    <col min="2305" max="2305" width="1.42578125" style="5" customWidth="1"/>
    <col min="2306" max="2306" width="5.7109375" style="5" customWidth="1"/>
    <col min="2307" max="2307" width="4.28515625" style="5" customWidth="1"/>
    <col min="2308" max="2308" width="8.42578125" style="5" customWidth="1"/>
    <col min="2309" max="2316" width="11.85546875" style="5" customWidth="1"/>
    <col min="2317" max="2317" width="1.28515625" style="5" customWidth="1"/>
    <col min="2318" max="2318" width="22.5703125" style="5" customWidth="1"/>
    <col min="2319" max="2319" width="2.85546875" style="5" customWidth="1"/>
    <col min="2320" max="2320" width="7.28515625" style="5" customWidth="1"/>
    <col min="2321" max="2321" width="6.140625" style="5" customWidth="1"/>
    <col min="2322" max="2560" width="9" style="5"/>
    <col min="2561" max="2561" width="1.42578125" style="5" customWidth="1"/>
    <col min="2562" max="2562" width="5.7109375" style="5" customWidth="1"/>
    <col min="2563" max="2563" width="4.28515625" style="5" customWidth="1"/>
    <col min="2564" max="2564" width="8.42578125" style="5" customWidth="1"/>
    <col min="2565" max="2572" width="11.85546875" style="5" customWidth="1"/>
    <col min="2573" max="2573" width="1.28515625" style="5" customWidth="1"/>
    <col min="2574" max="2574" width="22.5703125" style="5" customWidth="1"/>
    <col min="2575" max="2575" width="2.85546875" style="5" customWidth="1"/>
    <col min="2576" max="2576" width="7.28515625" style="5" customWidth="1"/>
    <col min="2577" max="2577" width="6.140625" style="5" customWidth="1"/>
    <col min="2578" max="2816" width="9" style="5"/>
    <col min="2817" max="2817" width="1.42578125" style="5" customWidth="1"/>
    <col min="2818" max="2818" width="5.7109375" style="5" customWidth="1"/>
    <col min="2819" max="2819" width="4.28515625" style="5" customWidth="1"/>
    <col min="2820" max="2820" width="8.42578125" style="5" customWidth="1"/>
    <col min="2821" max="2828" width="11.85546875" style="5" customWidth="1"/>
    <col min="2829" max="2829" width="1.28515625" style="5" customWidth="1"/>
    <col min="2830" max="2830" width="22.5703125" style="5" customWidth="1"/>
    <col min="2831" max="2831" width="2.85546875" style="5" customWidth="1"/>
    <col min="2832" max="2832" width="7.28515625" style="5" customWidth="1"/>
    <col min="2833" max="2833" width="6.140625" style="5" customWidth="1"/>
    <col min="2834" max="3072" width="9" style="5"/>
    <col min="3073" max="3073" width="1.42578125" style="5" customWidth="1"/>
    <col min="3074" max="3074" width="5.7109375" style="5" customWidth="1"/>
    <col min="3075" max="3075" width="4.28515625" style="5" customWidth="1"/>
    <col min="3076" max="3076" width="8.42578125" style="5" customWidth="1"/>
    <col min="3077" max="3084" width="11.85546875" style="5" customWidth="1"/>
    <col min="3085" max="3085" width="1.28515625" style="5" customWidth="1"/>
    <col min="3086" max="3086" width="22.5703125" style="5" customWidth="1"/>
    <col min="3087" max="3087" width="2.85546875" style="5" customWidth="1"/>
    <col min="3088" max="3088" width="7.28515625" style="5" customWidth="1"/>
    <col min="3089" max="3089" width="6.140625" style="5" customWidth="1"/>
    <col min="3090" max="3328" width="9" style="5"/>
    <col min="3329" max="3329" width="1.42578125" style="5" customWidth="1"/>
    <col min="3330" max="3330" width="5.7109375" style="5" customWidth="1"/>
    <col min="3331" max="3331" width="4.28515625" style="5" customWidth="1"/>
    <col min="3332" max="3332" width="8.42578125" style="5" customWidth="1"/>
    <col min="3333" max="3340" width="11.85546875" style="5" customWidth="1"/>
    <col min="3341" max="3341" width="1.28515625" style="5" customWidth="1"/>
    <col min="3342" max="3342" width="22.5703125" style="5" customWidth="1"/>
    <col min="3343" max="3343" width="2.85546875" style="5" customWidth="1"/>
    <col min="3344" max="3344" width="7.28515625" style="5" customWidth="1"/>
    <col min="3345" max="3345" width="6.140625" style="5" customWidth="1"/>
    <col min="3346" max="3584" width="9" style="5"/>
    <col min="3585" max="3585" width="1.42578125" style="5" customWidth="1"/>
    <col min="3586" max="3586" width="5.7109375" style="5" customWidth="1"/>
    <col min="3587" max="3587" width="4.28515625" style="5" customWidth="1"/>
    <col min="3588" max="3588" width="8.42578125" style="5" customWidth="1"/>
    <col min="3589" max="3596" width="11.85546875" style="5" customWidth="1"/>
    <col min="3597" max="3597" width="1.28515625" style="5" customWidth="1"/>
    <col min="3598" max="3598" width="22.5703125" style="5" customWidth="1"/>
    <col min="3599" max="3599" width="2.85546875" style="5" customWidth="1"/>
    <col min="3600" max="3600" width="7.28515625" style="5" customWidth="1"/>
    <col min="3601" max="3601" width="6.140625" style="5" customWidth="1"/>
    <col min="3602" max="3840" width="9" style="5"/>
    <col min="3841" max="3841" width="1.42578125" style="5" customWidth="1"/>
    <col min="3842" max="3842" width="5.7109375" style="5" customWidth="1"/>
    <col min="3843" max="3843" width="4.28515625" style="5" customWidth="1"/>
    <col min="3844" max="3844" width="8.42578125" style="5" customWidth="1"/>
    <col min="3845" max="3852" width="11.85546875" style="5" customWidth="1"/>
    <col min="3853" max="3853" width="1.28515625" style="5" customWidth="1"/>
    <col min="3854" max="3854" width="22.5703125" style="5" customWidth="1"/>
    <col min="3855" max="3855" width="2.85546875" style="5" customWidth="1"/>
    <col min="3856" max="3856" width="7.28515625" style="5" customWidth="1"/>
    <col min="3857" max="3857" width="6.140625" style="5" customWidth="1"/>
    <col min="3858" max="4096" width="9" style="5"/>
    <col min="4097" max="4097" width="1.42578125" style="5" customWidth="1"/>
    <col min="4098" max="4098" width="5.7109375" style="5" customWidth="1"/>
    <col min="4099" max="4099" width="4.28515625" style="5" customWidth="1"/>
    <col min="4100" max="4100" width="8.42578125" style="5" customWidth="1"/>
    <col min="4101" max="4108" width="11.85546875" style="5" customWidth="1"/>
    <col min="4109" max="4109" width="1.28515625" style="5" customWidth="1"/>
    <col min="4110" max="4110" width="22.5703125" style="5" customWidth="1"/>
    <col min="4111" max="4111" width="2.85546875" style="5" customWidth="1"/>
    <col min="4112" max="4112" width="7.28515625" style="5" customWidth="1"/>
    <col min="4113" max="4113" width="6.140625" style="5" customWidth="1"/>
    <col min="4114" max="4352" width="9" style="5"/>
    <col min="4353" max="4353" width="1.42578125" style="5" customWidth="1"/>
    <col min="4354" max="4354" width="5.7109375" style="5" customWidth="1"/>
    <col min="4355" max="4355" width="4.28515625" style="5" customWidth="1"/>
    <col min="4356" max="4356" width="8.42578125" style="5" customWidth="1"/>
    <col min="4357" max="4364" width="11.85546875" style="5" customWidth="1"/>
    <col min="4365" max="4365" width="1.28515625" style="5" customWidth="1"/>
    <col min="4366" max="4366" width="22.5703125" style="5" customWidth="1"/>
    <col min="4367" max="4367" width="2.85546875" style="5" customWidth="1"/>
    <col min="4368" max="4368" width="7.28515625" style="5" customWidth="1"/>
    <col min="4369" max="4369" width="6.140625" style="5" customWidth="1"/>
    <col min="4370" max="4608" width="9" style="5"/>
    <col min="4609" max="4609" width="1.42578125" style="5" customWidth="1"/>
    <col min="4610" max="4610" width="5.7109375" style="5" customWidth="1"/>
    <col min="4611" max="4611" width="4.28515625" style="5" customWidth="1"/>
    <col min="4612" max="4612" width="8.42578125" style="5" customWidth="1"/>
    <col min="4613" max="4620" width="11.85546875" style="5" customWidth="1"/>
    <col min="4621" max="4621" width="1.28515625" style="5" customWidth="1"/>
    <col min="4622" max="4622" width="22.5703125" style="5" customWidth="1"/>
    <col min="4623" max="4623" width="2.85546875" style="5" customWidth="1"/>
    <col min="4624" max="4624" width="7.28515625" style="5" customWidth="1"/>
    <col min="4625" max="4625" width="6.140625" style="5" customWidth="1"/>
    <col min="4626" max="4864" width="9" style="5"/>
    <col min="4865" max="4865" width="1.42578125" style="5" customWidth="1"/>
    <col min="4866" max="4866" width="5.7109375" style="5" customWidth="1"/>
    <col min="4867" max="4867" width="4.28515625" style="5" customWidth="1"/>
    <col min="4868" max="4868" width="8.42578125" style="5" customWidth="1"/>
    <col min="4869" max="4876" width="11.85546875" style="5" customWidth="1"/>
    <col min="4877" max="4877" width="1.28515625" style="5" customWidth="1"/>
    <col min="4878" max="4878" width="22.5703125" style="5" customWidth="1"/>
    <col min="4879" max="4879" width="2.85546875" style="5" customWidth="1"/>
    <col min="4880" max="4880" width="7.28515625" style="5" customWidth="1"/>
    <col min="4881" max="4881" width="6.140625" style="5" customWidth="1"/>
    <col min="4882" max="5120" width="9" style="5"/>
    <col min="5121" max="5121" width="1.42578125" style="5" customWidth="1"/>
    <col min="5122" max="5122" width="5.7109375" style="5" customWidth="1"/>
    <col min="5123" max="5123" width="4.28515625" style="5" customWidth="1"/>
    <col min="5124" max="5124" width="8.42578125" style="5" customWidth="1"/>
    <col min="5125" max="5132" width="11.85546875" style="5" customWidth="1"/>
    <col min="5133" max="5133" width="1.28515625" style="5" customWidth="1"/>
    <col min="5134" max="5134" width="22.5703125" style="5" customWidth="1"/>
    <col min="5135" max="5135" width="2.85546875" style="5" customWidth="1"/>
    <col min="5136" max="5136" width="7.28515625" style="5" customWidth="1"/>
    <col min="5137" max="5137" width="6.140625" style="5" customWidth="1"/>
    <col min="5138" max="5376" width="9" style="5"/>
    <col min="5377" max="5377" width="1.42578125" style="5" customWidth="1"/>
    <col min="5378" max="5378" width="5.7109375" style="5" customWidth="1"/>
    <col min="5379" max="5379" width="4.28515625" style="5" customWidth="1"/>
    <col min="5380" max="5380" width="8.42578125" style="5" customWidth="1"/>
    <col min="5381" max="5388" width="11.85546875" style="5" customWidth="1"/>
    <col min="5389" max="5389" width="1.28515625" style="5" customWidth="1"/>
    <col min="5390" max="5390" width="22.5703125" style="5" customWidth="1"/>
    <col min="5391" max="5391" width="2.85546875" style="5" customWidth="1"/>
    <col min="5392" max="5392" width="7.28515625" style="5" customWidth="1"/>
    <col min="5393" max="5393" width="6.140625" style="5" customWidth="1"/>
    <col min="5394" max="5632" width="9" style="5"/>
    <col min="5633" max="5633" width="1.42578125" style="5" customWidth="1"/>
    <col min="5634" max="5634" width="5.7109375" style="5" customWidth="1"/>
    <col min="5635" max="5635" width="4.28515625" style="5" customWidth="1"/>
    <col min="5636" max="5636" width="8.42578125" style="5" customWidth="1"/>
    <col min="5637" max="5644" width="11.85546875" style="5" customWidth="1"/>
    <col min="5645" max="5645" width="1.28515625" style="5" customWidth="1"/>
    <col min="5646" max="5646" width="22.5703125" style="5" customWidth="1"/>
    <col min="5647" max="5647" width="2.85546875" style="5" customWidth="1"/>
    <col min="5648" max="5648" width="7.28515625" style="5" customWidth="1"/>
    <col min="5649" max="5649" width="6.140625" style="5" customWidth="1"/>
    <col min="5650" max="5888" width="9" style="5"/>
    <col min="5889" max="5889" width="1.42578125" style="5" customWidth="1"/>
    <col min="5890" max="5890" width="5.7109375" style="5" customWidth="1"/>
    <col min="5891" max="5891" width="4.28515625" style="5" customWidth="1"/>
    <col min="5892" max="5892" width="8.42578125" style="5" customWidth="1"/>
    <col min="5893" max="5900" width="11.85546875" style="5" customWidth="1"/>
    <col min="5901" max="5901" width="1.28515625" style="5" customWidth="1"/>
    <col min="5902" max="5902" width="22.5703125" style="5" customWidth="1"/>
    <col min="5903" max="5903" width="2.85546875" style="5" customWidth="1"/>
    <col min="5904" max="5904" width="7.28515625" style="5" customWidth="1"/>
    <col min="5905" max="5905" width="6.140625" style="5" customWidth="1"/>
    <col min="5906" max="6144" width="9" style="5"/>
    <col min="6145" max="6145" width="1.42578125" style="5" customWidth="1"/>
    <col min="6146" max="6146" width="5.7109375" style="5" customWidth="1"/>
    <col min="6147" max="6147" width="4.28515625" style="5" customWidth="1"/>
    <col min="6148" max="6148" width="8.42578125" style="5" customWidth="1"/>
    <col min="6149" max="6156" width="11.85546875" style="5" customWidth="1"/>
    <col min="6157" max="6157" width="1.28515625" style="5" customWidth="1"/>
    <col min="6158" max="6158" width="22.5703125" style="5" customWidth="1"/>
    <col min="6159" max="6159" width="2.85546875" style="5" customWidth="1"/>
    <col min="6160" max="6160" width="7.28515625" style="5" customWidth="1"/>
    <col min="6161" max="6161" width="6.140625" style="5" customWidth="1"/>
    <col min="6162" max="6400" width="9" style="5"/>
    <col min="6401" max="6401" width="1.42578125" style="5" customWidth="1"/>
    <col min="6402" max="6402" width="5.7109375" style="5" customWidth="1"/>
    <col min="6403" max="6403" width="4.28515625" style="5" customWidth="1"/>
    <col min="6404" max="6404" width="8.42578125" style="5" customWidth="1"/>
    <col min="6405" max="6412" width="11.85546875" style="5" customWidth="1"/>
    <col min="6413" max="6413" width="1.28515625" style="5" customWidth="1"/>
    <col min="6414" max="6414" width="22.5703125" style="5" customWidth="1"/>
    <col min="6415" max="6415" width="2.85546875" style="5" customWidth="1"/>
    <col min="6416" max="6416" width="7.28515625" style="5" customWidth="1"/>
    <col min="6417" max="6417" width="6.140625" style="5" customWidth="1"/>
    <col min="6418" max="6656" width="9" style="5"/>
    <col min="6657" max="6657" width="1.42578125" style="5" customWidth="1"/>
    <col min="6658" max="6658" width="5.7109375" style="5" customWidth="1"/>
    <col min="6659" max="6659" width="4.28515625" style="5" customWidth="1"/>
    <col min="6660" max="6660" width="8.42578125" style="5" customWidth="1"/>
    <col min="6661" max="6668" width="11.85546875" style="5" customWidth="1"/>
    <col min="6669" max="6669" width="1.28515625" style="5" customWidth="1"/>
    <col min="6670" max="6670" width="22.5703125" style="5" customWidth="1"/>
    <col min="6671" max="6671" width="2.85546875" style="5" customWidth="1"/>
    <col min="6672" max="6672" width="7.28515625" style="5" customWidth="1"/>
    <col min="6673" max="6673" width="6.140625" style="5" customWidth="1"/>
    <col min="6674" max="6912" width="9" style="5"/>
    <col min="6913" max="6913" width="1.42578125" style="5" customWidth="1"/>
    <col min="6914" max="6914" width="5.7109375" style="5" customWidth="1"/>
    <col min="6915" max="6915" width="4.28515625" style="5" customWidth="1"/>
    <col min="6916" max="6916" width="8.42578125" style="5" customWidth="1"/>
    <col min="6917" max="6924" width="11.85546875" style="5" customWidth="1"/>
    <col min="6925" max="6925" width="1.28515625" style="5" customWidth="1"/>
    <col min="6926" max="6926" width="22.5703125" style="5" customWidth="1"/>
    <col min="6927" max="6927" width="2.85546875" style="5" customWidth="1"/>
    <col min="6928" max="6928" width="7.28515625" style="5" customWidth="1"/>
    <col min="6929" max="6929" width="6.140625" style="5" customWidth="1"/>
    <col min="6930" max="7168" width="9" style="5"/>
    <col min="7169" max="7169" width="1.42578125" style="5" customWidth="1"/>
    <col min="7170" max="7170" width="5.7109375" style="5" customWidth="1"/>
    <col min="7171" max="7171" width="4.28515625" style="5" customWidth="1"/>
    <col min="7172" max="7172" width="8.42578125" style="5" customWidth="1"/>
    <col min="7173" max="7180" width="11.85546875" style="5" customWidth="1"/>
    <col min="7181" max="7181" width="1.28515625" style="5" customWidth="1"/>
    <col min="7182" max="7182" width="22.5703125" style="5" customWidth="1"/>
    <col min="7183" max="7183" width="2.85546875" style="5" customWidth="1"/>
    <col min="7184" max="7184" width="7.28515625" style="5" customWidth="1"/>
    <col min="7185" max="7185" width="6.140625" style="5" customWidth="1"/>
    <col min="7186" max="7424" width="9" style="5"/>
    <col min="7425" max="7425" width="1.42578125" style="5" customWidth="1"/>
    <col min="7426" max="7426" width="5.7109375" style="5" customWidth="1"/>
    <col min="7427" max="7427" width="4.28515625" style="5" customWidth="1"/>
    <col min="7428" max="7428" width="8.42578125" style="5" customWidth="1"/>
    <col min="7429" max="7436" width="11.85546875" style="5" customWidth="1"/>
    <col min="7437" max="7437" width="1.28515625" style="5" customWidth="1"/>
    <col min="7438" max="7438" width="22.5703125" style="5" customWidth="1"/>
    <col min="7439" max="7439" width="2.85546875" style="5" customWidth="1"/>
    <col min="7440" max="7440" width="7.28515625" style="5" customWidth="1"/>
    <col min="7441" max="7441" width="6.140625" style="5" customWidth="1"/>
    <col min="7442" max="7680" width="9" style="5"/>
    <col min="7681" max="7681" width="1.42578125" style="5" customWidth="1"/>
    <col min="7682" max="7682" width="5.7109375" style="5" customWidth="1"/>
    <col min="7683" max="7683" width="4.28515625" style="5" customWidth="1"/>
    <col min="7684" max="7684" width="8.42578125" style="5" customWidth="1"/>
    <col min="7685" max="7692" width="11.85546875" style="5" customWidth="1"/>
    <col min="7693" max="7693" width="1.28515625" style="5" customWidth="1"/>
    <col min="7694" max="7694" width="22.5703125" style="5" customWidth="1"/>
    <col min="7695" max="7695" width="2.85546875" style="5" customWidth="1"/>
    <col min="7696" max="7696" width="7.28515625" style="5" customWidth="1"/>
    <col min="7697" max="7697" width="6.140625" style="5" customWidth="1"/>
    <col min="7698" max="7936" width="9" style="5"/>
    <col min="7937" max="7937" width="1.42578125" style="5" customWidth="1"/>
    <col min="7938" max="7938" width="5.7109375" style="5" customWidth="1"/>
    <col min="7939" max="7939" width="4.28515625" style="5" customWidth="1"/>
    <col min="7940" max="7940" width="8.42578125" style="5" customWidth="1"/>
    <col min="7941" max="7948" width="11.85546875" style="5" customWidth="1"/>
    <col min="7949" max="7949" width="1.28515625" style="5" customWidth="1"/>
    <col min="7950" max="7950" width="22.5703125" style="5" customWidth="1"/>
    <col min="7951" max="7951" width="2.85546875" style="5" customWidth="1"/>
    <col min="7952" max="7952" width="7.28515625" style="5" customWidth="1"/>
    <col min="7953" max="7953" width="6.140625" style="5" customWidth="1"/>
    <col min="7954" max="8192" width="9" style="5"/>
    <col min="8193" max="8193" width="1.42578125" style="5" customWidth="1"/>
    <col min="8194" max="8194" width="5.7109375" style="5" customWidth="1"/>
    <col min="8195" max="8195" width="4.28515625" style="5" customWidth="1"/>
    <col min="8196" max="8196" width="8.42578125" style="5" customWidth="1"/>
    <col min="8197" max="8204" width="11.85546875" style="5" customWidth="1"/>
    <col min="8205" max="8205" width="1.28515625" style="5" customWidth="1"/>
    <col min="8206" max="8206" width="22.5703125" style="5" customWidth="1"/>
    <col min="8207" max="8207" width="2.85546875" style="5" customWidth="1"/>
    <col min="8208" max="8208" width="7.28515625" style="5" customWidth="1"/>
    <col min="8209" max="8209" width="6.140625" style="5" customWidth="1"/>
    <col min="8210" max="8448" width="9" style="5"/>
    <col min="8449" max="8449" width="1.42578125" style="5" customWidth="1"/>
    <col min="8450" max="8450" width="5.7109375" style="5" customWidth="1"/>
    <col min="8451" max="8451" width="4.28515625" style="5" customWidth="1"/>
    <col min="8452" max="8452" width="8.42578125" style="5" customWidth="1"/>
    <col min="8453" max="8460" width="11.85546875" style="5" customWidth="1"/>
    <col min="8461" max="8461" width="1.28515625" style="5" customWidth="1"/>
    <col min="8462" max="8462" width="22.5703125" style="5" customWidth="1"/>
    <col min="8463" max="8463" width="2.85546875" style="5" customWidth="1"/>
    <col min="8464" max="8464" width="7.28515625" style="5" customWidth="1"/>
    <col min="8465" max="8465" width="6.140625" style="5" customWidth="1"/>
    <col min="8466" max="8704" width="9" style="5"/>
    <col min="8705" max="8705" width="1.42578125" style="5" customWidth="1"/>
    <col min="8706" max="8706" width="5.7109375" style="5" customWidth="1"/>
    <col min="8707" max="8707" width="4.28515625" style="5" customWidth="1"/>
    <col min="8708" max="8708" width="8.42578125" style="5" customWidth="1"/>
    <col min="8709" max="8716" width="11.85546875" style="5" customWidth="1"/>
    <col min="8717" max="8717" width="1.28515625" style="5" customWidth="1"/>
    <col min="8718" max="8718" width="22.5703125" style="5" customWidth="1"/>
    <col min="8719" max="8719" width="2.85546875" style="5" customWidth="1"/>
    <col min="8720" max="8720" width="7.28515625" style="5" customWidth="1"/>
    <col min="8721" max="8721" width="6.140625" style="5" customWidth="1"/>
    <col min="8722" max="8960" width="9" style="5"/>
    <col min="8961" max="8961" width="1.42578125" style="5" customWidth="1"/>
    <col min="8962" max="8962" width="5.7109375" style="5" customWidth="1"/>
    <col min="8963" max="8963" width="4.28515625" style="5" customWidth="1"/>
    <col min="8964" max="8964" width="8.42578125" style="5" customWidth="1"/>
    <col min="8965" max="8972" width="11.85546875" style="5" customWidth="1"/>
    <col min="8973" max="8973" width="1.28515625" style="5" customWidth="1"/>
    <col min="8974" max="8974" width="22.5703125" style="5" customWidth="1"/>
    <col min="8975" max="8975" width="2.85546875" style="5" customWidth="1"/>
    <col min="8976" max="8976" width="7.28515625" style="5" customWidth="1"/>
    <col min="8977" max="8977" width="6.140625" style="5" customWidth="1"/>
    <col min="8978" max="9216" width="9" style="5"/>
    <col min="9217" max="9217" width="1.42578125" style="5" customWidth="1"/>
    <col min="9218" max="9218" width="5.7109375" style="5" customWidth="1"/>
    <col min="9219" max="9219" width="4.28515625" style="5" customWidth="1"/>
    <col min="9220" max="9220" width="8.42578125" style="5" customWidth="1"/>
    <col min="9221" max="9228" width="11.85546875" style="5" customWidth="1"/>
    <col min="9229" max="9229" width="1.28515625" style="5" customWidth="1"/>
    <col min="9230" max="9230" width="22.5703125" style="5" customWidth="1"/>
    <col min="9231" max="9231" width="2.85546875" style="5" customWidth="1"/>
    <col min="9232" max="9232" width="7.28515625" style="5" customWidth="1"/>
    <col min="9233" max="9233" width="6.140625" style="5" customWidth="1"/>
    <col min="9234" max="9472" width="9" style="5"/>
    <col min="9473" max="9473" width="1.42578125" style="5" customWidth="1"/>
    <col min="9474" max="9474" width="5.7109375" style="5" customWidth="1"/>
    <col min="9475" max="9475" width="4.28515625" style="5" customWidth="1"/>
    <col min="9476" max="9476" width="8.42578125" style="5" customWidth="1"/>
    <col min="9477" max="9484" width="11.85546875" style="5" customWidth="1"/>
    <col min="9485" max="9485" width="1.28515625" style="5" customWidth="1"/>
    <col min="9486" max="9486" width="22.5703125" style="5" customWidth="1"/>
    <col min="9487" max="9487" width="2.85546875" style="5" customWidth="1"/>
    <col min="9488" max="9488" width="7.28515625" style="5" customWidth="1"/>
    <col min="9489" max="9489" width="6.140625" style="5" customWidth="1"/>
    <col min="9490" max="9728" width="9" style="5"/>
    <col min="9729" max="9729" width="1.42578125" style="5" customWidth="1"/>
    <col min="9730" max="9730" width="5.7109375" style="5" customWidth="1"/>
    <col min="9731" max="9731" width="4.28515625" style="5" customWidth="1"/>
    <col min="9732" max="9732" width="8.42578125" style="5" customWidth="1"/>
    <col min="9733" max="9740" width="11.85546875" style="5" customWidth="1"/>
    <col min="9741" max="9741" width="1.28515625" style="5" customWidth="1"/>
    <col min="9742" max="9742" width="22.5703125" style="5" customWidth="1"/>
    <col min="9743" max="9743" width="2.85546875" style="5" customWidth="1"/>
    <col min="9744" max="9744" width="7.28515625" style="5" customWidth="1"/>
    <col min="9745" max="9745" width="6.140625" style="5" customWidth="1"/>
    <col min="9746" max="9984" width="9" style="5"/>
    <col min="9985" max="9985" width="1.42578125" style="5" customWidth="1"/>
    <col min="9986" max="9986" width="5.7109375" style="5" customWidth="1"/>
    <col min="9987" max="9987" width="4.28515625" style="5" customWidth="1"/>
    <col min="9988" max="9988" width="8.42578125" style="5" customWidth="1"/>
    <col min="9989" max="9996" width="11.85546875" style="5" customWidth="1"/>
    <col min="9997" max="9997" width="1.28515625" style="5" customWidth="1"/>
    <col min="9998" max="9998" width="22.5703125" style="5" customWidth="1"/>
    <col min="9999" max="9999" width="2.85546875" style="5" customWidth="1"/>
    <col min="10000" max="10000" width="7.28515625" style="5" customWidth="1"/>
    <col min="10001" max="10001" width="6.140625" style="5" customWidth="1"/>
    <col min="10002" max="10240" width="9" style="5"/>
    <col min="10241" max="10241" width="1.42578125" style="5" customWidth="1"/>
    <col min="10242" max="10242" width="5.7109375" style="5" customWidth="1"/>
    <col min="10243" max="10243" width="4.28515625" style="5" customWidth="1"/>
    <col min="10244" max="10244" width="8.42578125" style="5" customWidth="1"/>
    <col min="10245" max="10252" width="11.85546875" style="5" customWidth="1"/>
    <col min="10253" max="10253" width="1.28515625" style="5" customWidth="1"/>
    <col min="10254" max="10254" width="22.5703125" style="5" customWidth="1"/>
    <col min="10255" max="10255" width="2.85546875" style="5" customWidth="1"/>
    <col min="10256" max="10256" width="7.28515625" style="5" customWidth="1"/>
    <col min="10257" max="10257" width="6.140625" style="5" customWidth="1"/>
    <col min="10258" max="10496" width="9" style="5"/>
    <col min="10497" max="10497" width="1.42578125" style="5" customWidth="1"/>
    <col min="10498" max="10498" width="5.7109375" style="5" customWidth="1"/>
    <col min="10499" max="10499" width="4.28515625" style="5" customWidth="1"/>
    <col min="10500" max="10500" width="8.42578125" style="5" customWidth="1"/>
    <col min="10501" max="10508" width="11.85546875" style="5" customWidth="1"/>
    <col min="10509" max="10509" width="1.28515625" style="5" customWidth="1"/>
    <col min="10510" max="10510" width="22.5703125" style="5" customWidth="1"/>
    <col min="10511" max="10511" width="2.85546875" style="5" customWidth="1"/>
    <col min="10512" max="10512" width="7.28515625" style="5" customWidth="1"/>
    <col min="10513" max="10513" width="6.140625" style="5" customWidth="1"/>
    <col min="10514" max="10752" width="9" style="5"/>
    <col min="10753" max="10753" width="1.42578125" style="5" customWidth="1"/>
    <col min="10754" max="10754" width="5.7109375" style="5" customWidth="1"/>
    <col min="10755" max="10755" width="4.28515625" style="5" customWidth="1"/>
    <col min="10756" max="10756" width="8.42578125" style="5" customWidth="1"/>
    <col min="10757" max="10764" width="11.85546875" style="5" customWidth="1"/>
    <col min="10765" max="10765" width="1.28515625" style="5" customWidth="1"/>
    <col min="10766" max="10766" width="22.5703125" style="5" customWidth="1"/>
    <col min="10767" max="10767" width="2.85546875" style="5" customWidth="1"/>
    <col min="10768" max="10768" width="7.28515625" style="5" customWidth="1"/>
    <col min="10769" max="10769" width="6.140625" style="5" customWidth="1"/>
    <col min="10770" max="11008" width="9" style="5"/>
    <col min="11009" max="11009" width="1.42578125" style="5" customWidth="1"/>
    <col min="11010" max="11010" width="5.7109375" style="5" customWidth="1"/>
    <col min="11011" max="11011" width="4.28515625" style="5" customWidth="1"/>
    <col min="11012" max="11012" width="8.42578125" style="5" customWidth="1"/>
    <col min="11013" max="11020" width="11.85546875" style="5" customWidth="1"/>
    <col min="11021" max="11021" width="1.28515625" style="5" customWidth="1"/>
    <col min="11022" max="11022" width="22.5703125" style="5" customWidth="1"/>
    <col min="11023" max="11023" width="2.85546875" style="5" customWidth="1"/>
    <col min="11024" max="11024" width="7.28515625" style="5" customWidth="1"/>
    <col min="11025" max="11025" width="6.140625" style="5" customWidth="1"/>
    <col min="11026" max="11264" width="9" style="5"/>
    <col min="11265" max="11265" width="1.42578125" style="5" customWidth="1"/>
    <col min="11266" max="11266" width="5.7109375" style="5" customWidth="1"/>
    <col min="11267" max="11267" width="4.28515625" style="5" customWidth="1"/>
    <col min="11268" max="11268" width="8.42578125" style="5" customWidth="1"/>
    <col min="11269" max="11276" width="11.85546875" style="5" customWidth="1"/>
    <col min="11277" max="11277" width="1.28515625" style="5" customWidth="1"/>
    <col min="11278" max="11278" width="22.5703125" style="5" customWidth="1"/>
    <col min="11279" max="11279" width="2.85546875" style="5" customWidth="1"/>
    <col min="11280" max="11280" width="7.28515625" style="5" customWidth="1"/>
    <col min="11281" max="11281" width="6.140625" style="5" customWidth="1"/>
    <col min="11282" max="11520" width="9" style="5"/>
    <col min="11521" max="11521" width="1.42578125" style="5" customWidth="1"/>
    <col min="11522" max="11522" width="5.7109375" style="5" customWidth="1"/>
    <col min="11523" max="11523" width="4.28515625" style="5" customWidth="1"/>
    <col min="11524" max="11524" width="8.42578125" style="5" customWidth="1"/>
    <col min="11525" max="11532" width="11.85546875" style="5" customWidth="1"/>
    <col min="11533" max="11533" width="1.28515625" style="5" customWidth="1"/>
    <col min="11534" max="11534" width="22.5703125" style="5" customWidth="1"/>
    <col min="11535" max="11535" width="2.85546875" style="5" customWidth="1"/>
    <col min="11536" max="11536" width="7.28515625" style="5" customWidth="1"/>
    <col min="11537" max="11537" width="6.140625" style="5" customWidth="1"/>
    <col min="11538" max="11776" width="9" style="5"/>
    <col min="11777" max="11777" width="1.42578125" style="5" customWidth="1"/>
    <col min="11778" max="11778" width="5.7109375" style="5" customWidth="1"/>
    <col min="11779" max="11779" width="4.28515625" style="5" customWidth="1"/>
    <col min="11780" max="11780" width="8.42578125" style="5" customWidth="1"/>
    <col min="11781" max="11788" width="11.85546875" style="5" customWidth="1"/>
    <col min="11789" max="11789" width="1.28515625" style="5" customWidth="1"/>
    <col min="11790" max="11790" width="22.5703125" style="5" customWidth="1"/>
    <col min="11791" max="11791" width="2.85546875" style="5" customWidth="1"/>
    <col min="11792" max="11792" width="7.28515625" style="5" customWidth="1"/>
    <col min="11793" max="11793" width="6.140625" style="5" customWidth="1"/>
    <col min="11794" max="12032" width="9" style="5"/>
    <col min="12033" max="12033" width="1.42578125" style="5" customWidth="1"/>
    <col min="12034" max="12034" width="5.7109375" style="5" customWidth="1"/>
    <col min="12035" max="12035" width="4.28515625" style="5" customWidth="1"/>
    <col min="12036" max="12036" width="8.42578125" style="5" customWidth="1"/>
    <col min="12037" max="12044" width="11.85546875" style="5" customWidth="1"/>
    <col min="12045" max="12045" width="1.28515625" style="5" customWidth="1"/>
    <col min="12046" max="12046" width="22.5703125" style="5" customWidth="1"/>
    <col min="12047" max="12047" width="2.85546875" style="5" customWidth="1"/>
    <col min="12048" max="12048" width="7.28515625" style="5" customWidth="1"/>
    <col min="12049" max="12049" width="6.140625" style="5" customWidth="1"/>
    <col min="12050" max="12288" width="9" style="5"/>
    <col min="12289" max="12289" width="1.42578125" style="5" customWidth="1"/>
    <col min="12290" max="12290" width="5.7109375" style="5" customWidth="1"/>
    <col min="12291" max="12291" width="4.28515625" style="5" customWidth="1"/>
    <col min="12292" max="12292" width="8.42578125" style="5" customWidth="1"/>
    <col min="12293" max="12300" width="11.85546875" style="5" customWidth="1"/>
    <col min="12301" max="12301" width="1.28515625" style="5" customWidth="1"/>
    <col min="12302" max="12302" width="22.5703125" style="5" customWidth="1"/>
    <col min="12303" max="12303" width="2.85546875" style="5" customWidth="1"/>
    <col min="12304" max="12304" width="7.28515625" style="5" customWidth="1"/>
    <col min="12305" max="12305" width="6.140625" style="5" customWidth="1"/>
    <col min="12306" max="12544" width="9" style="5"/>
    <col min="12545" max="12545" width="1.42578125" style="5" customWidth="1"/>
    <col min="12546" max="12546" width="5.7109375" style="5" customWidth="1"/>
    <col min="12547" max="12547" width="4.28515625" style="5" customWidth="1"/>
    <col min="12548" max="12548" width="8.42578125" style="5" customWidth="1"/>
    <col min="12549" max="12556" width="11.85546875" style="5" customWidth="1"/>
    <col min="12557" max="12557" width="1.28515625" style="5" customWidth="1"/>
    <col min="12558" max="12558" width="22.5703125" style="5" customWidth="1"/>
    <col min="12559" max="12559" width="2.85546875" style="5" customWidth="1"/>
    <col min="12560" max="12560" width="7.28515625" style="5" customWidth="1"/>
    <col min="12561" max="12561" width="6.140625" style="5" customWidth="1"/>
    <col min="12562" max="12800" width="9" style="5"/>
    <col min="12801" max="12801" width="1.42578125" style="5" customWidth="1"/>
    <col min="12802" max="12802" width="5.7109375" style="5" customWidth="1"/>
    <col min="12803" max="12803" width="4.28515625" style="5" customWidth="1"/>
    <col min="12804" max="12804" width="8.42578125" style="5" customWidth="1"/>
    <col min="12805" max="12812" width="11.85546875" style="5" customWidth="1"/>
    <col min="12813" max="12813" width="1.28515625" style="5" customWidth="1"/>
    <col min="12814" max="12814" width="22.5703125" style="5" customWidth="1"/>
    <col min="12815" max="12815" width="2.85546875" style="5" customWidth="1"/>
    <col min="12816" max="12816" width="7.28515625" style="5" customWidth="1"/>
    <col min="12817" max="12817" width="6.140625" style="5" customWidth="1"/>
    <col min="12818" max="13056" width="9" style="5"/>
    <col min="13057" max="13057" width="1.42578125" style="5" customWidth="1"/>
    <col min="13058" max="13058" width="5.7109375" style="5" customWidth="1"/>
    <col min="13059" max="13059" width="4.28515625" style="5" customWidth="1"/>
    <col min="13060" max="13060" width="8.42578125" style="5" customWidth="1"/>
    <col min="13061" max="13068" width="11.85546875" style="5" customWidth="1"/>
    <col min="13069" max="13069" width="1.28515625" style="5" customWidth="1"/>
    <col min="13070" max="13070" width="22.5703125" style="5" customWidth="1"/>
    <col min="13071" max="13071" width="2.85546875" style="5" customWidth="1"/>
    <col min="13072" max="13072" width="7.28515625" style="5" customWidth="1"/>
    <col min="13073" max="13073" width="6.140625" style="5" customWidth="1"/>
    <col min="13074" max="13312" width="9" style="5"/>
    <col min="13313" max="13313" width="1.42578125" style="5" customWidth="1"/>
    <col min="13314" max="13314" width="5.7109375" style="5" customWidth="1"/>
    <col min="13315" max="13315" width="4.28515625" style="5" customWidth="1"/>
    <col min="13316" max="13316" width="8.42578125" style="5" customWidth="1"/>
    <col min="13317" max="13324" width="11.85546875" style="5" customWidth="1"/>
    <col min="13325" max="13325" width="1.28515625" style="5" customWidth="1"/>
    <col min="13326" max="13326" width="22.5703125" style="5" customWidth="1"/>
    <col min="13327" max="13327" width="2.85546875" style="5" customWidth="1"/>
    <col min="13328" max="13328" width="7.28515625" style="5" customWidth="1"/>
    <col min="13329" max="13329" width="6.140625" style="5" customWidth="1"/>
    <col min="13330" max="13568" width="9" style="5"/>
    <col min="13569" max="13569" width="1.42578125" style="5" customWidth="1"/>
    <col min="13570" max="13570" width="5.7109375" style="5" customWidth="1"/>
    <col min="13571" max="13571" width="4.28515625" style="5" customWidth="1"/>
    <col min="13572" max="13572" width="8.42578125" style="5" customWidth="1"/>
    <col min="13573" max="13580" width="11.85546875" style="5" customWidth="1"/>
    <col min="13581" max="13581" width="1.28515625" style="5" customWidth="1"/>
    <col min="13582" max="13582" width="22.5703125" style="5" customWidth="1"/>
    <col min="13583" max="13583" width="2.85546875" style="5" customWidth="1"/>
    <col min="13584" max="13584" width="7.28515625" style="5" customWidth="1"/>
    <col min="13585" max="13585" width="6.140625" style="5" customWidth="1"/>
    <col min="13586" max="13824" width="9" style="5"/>
    <col min="13825" max="13825" width="1.42578125" style="5" customWidth="1"/>
    <col min="13826" max="13826" width="5.7109375" style="5" customWidth="1"/>
    <col min="13827" max="13827" width="4.28515625" style="5" customWidth="1"/>
    <col min="13828" max="13828" width="8.42578125" style="5" customWidth="1"/>
    <col min="13829" max="13836" width="11.85546875" style="5" customWidth="1"/>
    <col min="13837" max="13837" width="1.28515625" style="5" customWidth="1"/>
    <col min="13838" max="13838" width="22.5703125" style="5" customWidth="1"/>
    <col min="13839" max="13839" width="2.85546875" style="5" customWidth="1"/>
    <col min="13840" max="13840" width="7.28515625" style="5" customWidth="1"/>
    <col min="13841" max="13841" width="6.140625" style="5" customWidth="1"/>
    <col min="13842" max="14080" width="9" style="5"/>
    <col min="14081" max="14081" width="1.42578125" style="5" customWidth="1"/>
    <col min="14082" max="14082" width="5.7109375" style="5" customWidth="1"/>
    <col min="14083" max="14083" width="4.28515625" style="5" customWidth="1"/>
    <col min="14084" max="14084" width="8.42578125" style="5" customWidth="1"/>
    <col min="14085" max="14092" width="11.85546875" style="5" customWidth="1"/>
    <col min="14093" max="14093" width="1.28515625" style="5" customWidth="1"/>
    <col min="14094" max="14094" width="22.5703125" style="5" customWidth="1"/>
    <col min="14095" max="14095" width="2.85546875" style="5" customWidth="1"/>
    <col min="14096" max="14096" width="7.28515625" style="5" customWidth="1"/>
    <col min="14097" max="14097" width="6.140625" style="5" customWidth="1"/>
    <col min="14098" max="14336" width="9" style="5"/>
    <col min="14337" max="14337" width="1.42578125" style="5" customWidth="1"/>
    <col min="14338" max="14338" width="5.7109375" style="5" customWidth="1"/>
    <col min="14339" max="14339" width="4.28515625" style="5" customWidth="1"/>
    <col min="14340" max="14340" width="8.42578125" style="5" customWidth="1"/>
    <col min="14341" max="14348" width="11.85546875" style="5" customWidth="1"/>
    <col min="14349" max="14349" width="1.28515625" style="5" customWidth="1"/>
    <col min="14350" max="14350" width="22.5703125" style="5" customWidth="1"/>
    <col min="14351" max="14351" width="2.85546875" style="5" customWidth="1"/>
    <col min="14352" max="14352" width="7.28515625" style="5" customWidth="1"/>
    <col min="14353" max="14353" width="6.140625" style="5" customWidth="1"/>
    <col min="14354" max="14592" width="9" style="5"/>
    <col min="14593" max="14593" width="1.42578125" style="5" customWidth="1"/>
    <col min="14594" max="14594" width="5.7109375" style="5" customWidth="1"/>
    <col min="14595" max="14595" width="4.28515625" style="5" customWidth="1"/>
    <col min="14596" max="14596" width="8.42578125" style="5" customWidth="1"/>
    <col min="14597" max="14604" width="11.85546875" style="5" customWidth="1"/>
    <col min="14605" max="14605" width="1.28515625" style="5" customWidth="1"/>
    <col min="14606" max="14606" width="22.5703125" style="5" customWidth="1"/>
    <col min="14607" max="14607" width="2.85546875" style="5" customWidth="1"/>
    <col min="14608" max="14608" width="7.28515625" style="5" customWidth="1"/>
    <col min="14609" max="14609" width="6.140625" style="5" customWidth="1"/>
    <col min="14610" max="14848" width="9" style="5"/>
    <col min="14849" max="14849" width="1.42578125" style="5" customWidth="1"/>
    <col min="14850" max="14850" width="5.7109375" style="5" customWidth="1"/>
    <col min="14851" max="14851" width="4.28515625" style="5" customWidth="1"/>
    <col min="14852" max="14852" width="8.42578125" style="5" customWidth="1"/>
    <col min="14853" max="14860" width="11.85546875" style="5" customWidth="1"/>
    <col min="14861" max="14861" width="1.28515625" style="5" customWidth="1"/>
    <col min="14862" max="14862" width="22.5703125" style="5" customWidth="1"/>
    <col min="14863" max="14863" width="2.85546875" style="5" customWidth="1"/>
    <col min="14864" max="14864" width="7.28515625" style="5" customWidth="1"/>
    <col min="14865" max="14865" width="6.140625" style="5" customWidth="1"/>
    <col min="14866" max="15104" width="9" style="5"/>
    <col min="15105" max="15105" width="1.42578125" style="5" customWidth="1"/>
    <col min="15106" max="15106" width="5.7109375" style="5" customWidth="1"/>
    <col min="15107" max="15107" width="4.28515625" style="5" customWidth="1"/>
    <col min="15108" max="15108" width="8.42578125" style="5" customWidth="1"/>
    <col min="15109" max="15116" width="11.85546875" style="5" customWidth="1"/>
    <col min="15117" max="15117" width="1.28515625" style="5" customWidth="1"/>
    <col min="15118" max="15118" width="22.5703125" style="5" customWidth="1"/>
    <col min="15119" max="15119" width="2.85546875" style="5" customWidth="1"/>
    <col min="15120" max="15120" width="7.28515625" style="5" customWidth="1"/>
    <col min="15121" max="15121" width="6.140625" style="5" customWidth="1"/>
    <col min="15122" max="15360" width="9" style="5"/>
    <col min="15361" max="15361" width="1.42578125" style="5" customWidth="1"/>
    <col min="15362" max="15362" width="5.7109375" style="5" customWidth="1"/>
    <col min="15363" max="15363" width="4.28515625" style="5" customWidth="1"/>
    <col min="15364" max="15364" width="8.42578125" style="5" customWidth="1"/>
    <col min="15365" max="15372" width="11.85546875" style="5" customWidth="1"/>
    <col min="15373" max="15373" width="1.28515625" style="5" customWidth="1"/>
    <col min="15374" max="15374" width="22.5703125" style="5" customWidth="1"/>
    <col min="15375" max="15375" width="2.85546875" style="5" customWidth="1"/>
    <col min="15376" max="15376" width="7.28515625" style="5" customWidth="1"/>
    <col min="15377" max="15377" width="6.140625" style="5" customWidth="1"/>
    <col min="15378" max="15616" width="9" style="5"/>
    <col min="15617" max="15617" width="1.42578125" style="5" customWidth="1"/>
    <col min="15618" max="15618" width="5.7109375" style="5" customWidth="1"/>
    <col min="15619" max="15619" width="4.28515625" style="5" customWidth="1"/>
    <col min="15620" max="15620" width="8.42578125" style="5" customWidth="1"/>
    <col min="15621" max="15628" width="11.85546875" style="5" customWidth="1"/>
    <col min="15629" max="15629" width="1.28515625" style="5" customWidth="1"/>
    <col min="15630" max="15630" width="22.5703125" style="5" customWidth="1"/>
    <col min="15631" max="15631" width="2.85546875" style="5" customWidth="1"/>
    <col min="15632" max="15632" width="7.28515625" style="5" customWidth="1"/>
    <col min="15633" max="15633" width="6.140625" style="5" customWidth="1"/>
    <col min="15634" max="15872" width="9" style="5"/>
    <col min="15873" max="15873" width="1.42578125" style="5" customWidth="1"/>
    <col min="15874" max="15874" width="5.7109375" style="5" customWidth="1"/>
    <col min="15875" max="15875" width="4.28515625" style="5" customWidth="1"/>
    <col min="15876" max="15876" width="8.42578125" style="5" customWidth="1"/>
    <col min="15877" max="15884" width="11.85546875" style="5" customWidth="1"/>
    <col min="15885" max="15885" width="1.28515625" style="5" customWidth="1"/>
    <col min="15886" max="15886" width="22.5703125" style="5" customWidth="1"/>
    <col min="15887" max="15887" width="2.85546875" style="5" customWidth="1"/>
    <col min="15888" max="15888" width="7.28515625" style="5" customWidth="1"/>
    <col min="15889" max="15889" width="6.140625" style="5" customWidth="1"/>
    <col min="15890" max="16128" width="9" style="5"/>
    <col min="16129" max="16129" width="1.42578125" style="5" customWidth="1"/>
    <col min="16130" max="16130" width="5.7109375" style="5" customWidth="1"/>
    <col min="16131" max="16131" width="4.28515625" style="5" customWidth="1"/>
    <col min="16132" max="16132" width="8.42578125" style="5" customWidth="1"/>
    <col min="16133" max="16140" width="11.85546875" style="5" customWidth="1"/>
    <col min="16141" max="16141" width="1.28515625" style="5" customWidth="1"/>
    <col min="16142" max="16142" width="22.5703125" style="5" customWidth="1"/>
    <col min="16143" max="16143" width="2.85546875" style="5" customWidth="1"/>
    <col min="16144" max="16144" width="7.28515625" style="5" customWidth="1"/>
    <col min="16145" max="16145" width="6.140625" style="5" customWidth="1"/>
    <col min="16146" max="16384" width="9" style="5"/>
  </cols>
  <sheetData>
    <row r="1" spans="1:18" s="2" customFormat="1" x14ac:dyDescent="0.3">
      <c r="A1" s="1"/>
      <c r="B1" s="1" t="s">
        <v>0</v>
      </c>
      <c r="C1" s="17">
        <v>11.4</v>
      </c>
      <c r="D1" s="1" t="s">
        <v>54</v>
      </c>
      <c r="E1" s="1"/>
      <c r="F1" s="1"/>
      <c r="G1" s="1"/>
      <c r="H1" s="1"/>
      <c r="I1" s="1"/>
      <c r="J1" s="1"/>
      <c r="K1" s="1"/>
      <c r="L1" s="11"/>
      <c r="M1" s="11"/>
      <c r="N1" s="11"/>
    </row>
    <row r="2" spans="1:18" s="4" customFormat="1" x14ac:dyDescent="0.3">
      <c r="A2" s="3"/>
      <c r="B2" s="1" t="s">
        <v>18</v>
      </c>
      <c r="C2" s="17">
        <v>11.4</v>
      </c>
      <c r="D2" s="1" t="s">
        <v>55</v>
      </c>
      <c r="E2" s="3"/>
      <c r="F2" s="3"/>
      <c r="G2" s="3"/>
      <c r="H2" s="3"/>
      <c r="I2" s="3"/>
      <c r="J2" s="3"/>
      <c r="K2" s="3"/>
      <c r="L2" s="12"/>
      <c r="M2" s="12"/>
      <c r="N2" s="12"/>
    </row>
    <row r="3" spans="1:18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8" x14ac:dyDescent="0.3">
      <c r="A4" s="18"/>
      <c r="B4" s="18"/>
      <c r="C4" s="18"/>
      <c r="D4" s="24"/>
      <c r="E4" s="54" t="s">
        <v>14</v>
      </c>
      <c r="F4" s="55"/>
      <c r="G4" s="55"/>
      <c r="H4" s="55"/>
      <c r="I4" s="55"/>
      <c r="J4" s="55"/>
      <c r="K4" s="55"/>
      <c r="L4" s="56"/>
      <c r="M4" s="25"/>
      <c r="N4" s="18"/>
    </row>
    <row r="5" spans="1:18" s="6" customFormat="1" ht="21.75" customHeight="1" x14ac:dyDescent="0.3">
      <c r="A5" s="13"/>
      <c r="B5" s="13"/>
      <c r="C5" s="13"/>
      <c r="D5" s="13"/>
      <c r="E5" s="50" t="s">
        <v>12</v>
      </c>
      <c r="F5" s="49"/>
      <c r="G5" s="50" t="s">
        <v>8</v>
      </c>
      <c r="H5" s="49"/>
      <c r="I5" s="50" t="s">
        <v>53</v>
      </c>
      <c r="J5" s="49"/>
      <c r="K5" s="50" t="s">
        <v>10</v>
      </c>
      <c r="L5" s="48"/>
      <c r="M5" s="26"/>
      <c r="N5" s="13"/>
    </row>
    <row r="6" spans="1:18" s="6" customFormat="1" ht="21" customHeight="1" x14ac:dyDescent="0.3">
      <c r="A6" s="13"/>
      <c r="B6" s="13"/>
      <c r="C6" s="13"/>
      <c r="D6" s="13"/>
      <c r="E6" s="57" t="s">
        <v>2</v>
      </c>
      <c r="F6" s="58"/>
      <c r="G6" s="57" t="s">
        <v>9</v>
      </c>
      <c r="H6" s="58"/>
      <c r="I6" s="57" t="s">
        <v>52</v>
      </c>
      <c r="J6" s="58"/>
      <c r="K6" s="57" t="s">
        <v>11</v>
      </c>
      <c r="L6" s="59"/>
      <c r="M6" s="26"/>
      <c r="N6" s="13"/>
    </row>
    <row r="7" spans="1:18" s="6" customFormat="1" ht="21.75" customHeight="1" x14ac:dyDescent="0.3">
      <c r="A7" s="48" t="s">
        <v>16</v>
      </c>
      <c r="B7" s="48"/>
      <c r="C7" s="48"/>
      <c r="D7" s="49"/>
      <c r="E7" s="20" t="s">
        <v>3</v>
      </c>
      <c r="F7" s="12"/>
      <c r="G7" s="20" t="s">
        <v>3</v>
      </c>
      <c r="H7" s="12"/>
      <c r="I7" s="20" t="s">
        <v>3</v>
      </c>
      <c r="J7" s="12"/>
      <c r="K7" s="20" t="s">
        <v>3</v>
      </c>
      <c r="L7" s="12"/>
      <c r="M7" s="50" t="s">
        <v>17</v>
      </c>
      <c r="N7" s="48"/>
    </row>
    <row r="8" spans="1:18" s="6" customFormat="1" ht="18.75" customHeight="1" x14ac:dyDescent="0.3">
      <c r="A8" s="13"/>
      <c r="B8" s="13"/>
      <c r="C8" s="13"/>
      <c r="D8" s="13"/>
      <c r="E8" s="20" t="s">
        <v>4</v>
      </c>
      <c r="F8" s="32" t="s">
        <v>5</v>
      </c>
      <c r="G8" s="20" t="s">
        <v>4</v>
      </c>
      <c r="H8" s="32" t="s">
        <v>5</v>
      </c>
      <c r="I8" s="20" t="s">
        <v>4</v>
      </c>
      <c r="J8" s="32" t="s">
        <v>5</v>
      </c>
      <c r="K8" s="20" t="s">
        <v>4</v>
      </c>
      <c r="L8" s="32" t="s">
        <v>5</v>
      </c>
      <c r="M8" s="26"/>
      <c r="N8" s="13"/>
    </row>
    <row r="9" spans="1:18" s="6" customFormat="1" ht="18.75" customHeight="1" x14ac:dyDescent="0.3">
      <c r="A9" s="13"/>
      <c r="B9" s="13"/>
      <c r="C9" s="13"/>
      <c r="D9" s="13"/>
      <c r="E9" s="20" t="s">
        <v>15</v>
      </c>
      <c r="F9" s="32" t="s">
        <v>6</v>
      </c>
      <c r="G9" s="20" t="s">
        <v>15</v>
      </c>
      <c r="H9" s="32" t="s">
        <v>6</v>
      </c>
      <c r="I9" s="20" t="s">
        <v>15</v>
      </c>
      <c r="J9" s="32" t="s">
        <v>6</v>
      </c>
      <c r="K9" s="20" t="s">
        <v>15</v>
      </c>
      <c r="L9" s="32" t="s">
        <v>6</v>
      </c>
      <c r="M9" s="26"/>
      <c r="N9" s="13">
        <f>J12/H12</f>
        <v>675.5228373702422</v>
      </c>
    </row>
    <row r="10" spans="1:18" s="6" customFormat="1" ht="18.75" customHeight="1" x14ac:dyDescent="0.3">
      <c r="A10" s="21"/>
      <c r="B10" s="21"/>
      <c r="C10" s="21"/>
      <c r="D10" s="21"/>
      <c r="E10" s="22" t="s">
        <v>7</v>
      </c>
      <c r="F10" s="33" t="s">
        <v>7</v>
      </c>
      <c r="G10" s="22" t="s">
        <v>7</v>
      </c>
      <c r="H10" s="33" t="s">
        <v>7</v>
      </c>
      <c r="I10" s="22" t="s">
        <v>7</v>
      </c>
      <c r="J10" s="33" t="s">
        <v>7</v>
      </c>
      <c r="K10" s="22" t="s">
        <v>7</v>
      </c>
      <c r="L10" s="30" t="s">
        <v>7</v>
      </c>
      <c r="M10" s="23"/>
      <c r="N10" s="21"/>
    </row>
    <row r="11" spans="1:18" s="6" customFormat="1" ht="6.75" customHeight="1" x14ac:dyDescent="0.3">
      <c r="A11" s="13"/>
      <c r="B11" s="13"/>
      <c r="C11" s="13"/>
      <c r="D11" s="13"/>
      <c r="E11" s="19"/>
      <c r="F11" s="19"/>
      <c r="G11" s="19"/>
      <c r="H11" s="19"/>
      <c r="I11" s="19"/>
      <c r="J11" s="19"/>
      <c r="K11" s="19"/>
      <c r="L11" s="19"/>
      <c r="M11" s="26"/>
      <c r="N11" s="13"/>
    </row>
    <row r="12" spans="1:18" s="15" customFormat="1" ht="18.75" customHeight="1" x14ac:dyDescent="0.3">
      <c r="A12" s="51" t="s">
        <v>13</v>
      </c>
      <c r="B12" s="51"/>
      <c r="C12" s="51"/>
      <c r="D12" s="52"/>
      <c r="E12" s="34" t="s">
        <v>19</v>
      </c>
      <c r="F12" s="35">
        <f>SUM(F13:F27)</f>
        <v>7178</v>
      </c>
      <c r="G12" s="34" t="s">
        <v>19</v>
      </c>
      <c r="H12" s="35">
        <f>SUM(H13:H28)</f>
        <v>5780</v>
      </c>
      <c r="I12" s="34" t="s">
        <v>19</v>
      </c>
      <c r="J12" s="36">
        <f>SUM(J13:J27)</f>
        <v>3904522</v>
      </c>
      <c r="K12" s="34" t="s">
        <v>19</v>
      </c>
      <c r="L12" s="37">
        <f>SUM(J12/H12)</f>
        <v>675.5228373702422</v>
      </c>
      <c r="M12" s="53" t="s">
        <v>1</v>
      </c>
      <c r="N12" s="51"/>
      <c r="R12" s="15">
        <f>J12/1000</f>
        <v>3904.5219999999999</v>
      </c>
    </row>
    <row r="13" spans="1:18" s="16" customFormat="1" ht="17.25" customHeight="1" x14ac:dyDescent="0.3">
      <c r="A13" s="38"/>
      <c r="B13" s="29" t="s">
        <v>20</v>
      </c>
      <c r="C13" s="28"/>
      <c r="D13" s="39"/>
      <c r="E13" s="40" t="s">
        <v>19</v>
      </c>
      <c r="F13" s="41">
        <v>950</v>
      </c>
      <c r="G13" s="40" t="s">
        <v>19</v>
      </c>
      <c r="H13" s="42">
        <v>950</v>
      </c>
      <c r="I13" s="40" t="s">
        <v>19</v>
      </c>
      <c r="J13" s="43">
        <v>599220</v>
      </c>
      <c r="K13" s="40" t="s">
        <v>19</v>
      </c>
      <c r="L13" s="44">
        <v>630</v>
      </c>
      <c r="M13" s="27"/>
      <c r="N13" s="29" t="s">
        <v>21</v>
      </c>
      <c r="R13" s="15">
        <f t="shared" ref="R13:R26" si="0">J13/1000</f>
        <v>599.22</v>
      </c>
    </row>
    <row r="14" spans="1:18" s="16" customFormat="1" ht="17.25" customHeight="1" x14ac:dyDescent="0.3">
      <c r="A14" s="38"/>
      <c r="B14" s="29" t="s">
        <v>22</v>
      </c>
      <c r="C14" s="28"/>
      <c r="D14" s="39"/>
      <c r="E14" s="40" t="s">
        <v>19</v>
      </c>
      <c r="F14" s="45" t="s">
        <v>56</v>
      </c>
      <c r="G14" s="40" t="s">
        <v>19</v>
      </c>
      <c r="H14" s="45" t="s">
        <v>56</v>
      </c>
      <c r="I14" s="40" t="s">
        <v>19</v>
      </c>
      <c r="J14" s="45" t="s">
        <v>57</v>
      </c>
      <c r="K14" s="40" t="s">
        <v>19</v>
      </c>
      <c r="L14" s="45" t="s">
        <v>58</v>
      </c>
      <c r="M14" s="27"/>
      <c r="N14" s="29" t="s">
        <v>23</v>
      </c>
      <c r="R14" s="15">
        <v>0</v>
      </c>
    </row>
    <row r="15" spans="1:18" s="16" customFormat="1" ht="17.25" customHeight="1" x14ac:dyDescent="0.3">
      <c r="A15" s="38"/>
      <c r="B15" s="29" t="s">
        <v>24</v>
      </c>
      <c r="C15" s="28"/>
      <c r="D15" s="39"/>
      <c r="E15" s="40" t="s">
        <v>19</v>
      </c>
      <c r="F15" s="45" t="s">
        <v>56</v>
      </c>
      <c r="G15" s="40" t="s">
        <v>19</v>
      </c>
      <c r="H15" s="45" t="s">
        <v>56</v>
      </c>
      <c r="I15" s="40" t="s">
        <v>19</v>
      </c>
      <c r="J15" s="45" t="s">
        <v>57</v>
      </c>
      <c r="K15" s="40" t="s">
        <v>19</v>
      </c>
      <c r="L15" s="45" t="s">
        <v>58</v>
      </c>
      <c r="M15" s="27"/>
      <c r="N15" s="29" t="s">
        <v>25</v>
      </c>
      <c r="R15" s="15">
        <v>0</v>
      </c>
    </row>
    <row r="16" spans="1:18" s="16" customFormat="1" ht="17.25" customHeight="1" x14ac:dyDescent="0.3">
      <c r="A16" s="38"/>
      <c r="B16" s="29" t="s">
        <v>26</v>
      </c>
      <c r="C16" s="28"/>
      <c r="D16" s="39"/>
      <c r="E16" s="40" t="s">
        <v>19</v>
      </c>
      <c r="F16" s="41">
        <v>202</v>
      </c>
      <c r="G16" s="40" t="s">
        <v>19</v>
      </c>
      <c r="H16" s="42">
        <v>202</v>
      </c>
      <c r="I16" s="40" t="s">
        <v>19</v>
      </c>
      <c r="J16" s="43">
        <v>130180</v>
      </c>
      <c r="K16" s="40" t="s">
        <v>19</v>
      </c>
      <c r="L16" s="44">
        <v>644</v>
      </c>
      <c r="M16" s="27"/>
      <c r="N16" s="29" t="s">
        <v>27</v>
      </c>
      <c r="R16" s="15">
        <f t="shared" si="0"/>
        <v>130.18</v>
      </c>
    </row>
    <row r="17" spans="1:18" s="16" customFormat="1" ht="17.25" customHeight="1" x14ac:dyDescent="0.3">
      <c r="A17" s="38"/>
      <c r="B17" s="29" t="s">
        <v>28</v>
      </c>
      <c r="C17" s="28"/>
      <c r="D17" s="39"/>
      <c r="E17" s="40" t="s">
        <v>19</v>
      </c>
      <c r="F17" s="45" t="s">
        <v>56</v>
      </c>
      <c r="G17" s="40" t="s">
        <v>19</v>
      </c>
      <c r="H17" s="45" t="s">
        <v>56</v>
      </c>
      <c r="I17" s="40" t="s">
        <v>19</v>
      </c>
      <c r="J17" s="45" t="s">
        <v>57</v>
      </c>
      <c r="K17" s="40" t="s">
        <v>19</v>
      </c>
      <c r="L17" s="45" t="s">
        <v>58</v>
      </c>
      <c r="M17" s="27"/>
      <c r="N17" s="29" t="s">
        <v>29</v>
      </c>
      <c r="R17" s="15">
        <v>0</v>
      </c>
    </row>
    <row r="18" spans="1:18" s="16" customFormat="1" ht="17.25" customHeight="1" x14ac:dyDescent="0.3">
      <c r="A18" s="38"/>
      <c r="B18" s="29" t="s">
        <v>30</v>
      </c>
      <c r="C18" s="28"/>
      <c r="D18" s="39"/>
      <c r="E18" s="40" t="s">
        <v>19</v>
      </c>
      <c r="F18" s="41">
        <v>15</v>
      </c>
      <c r="G18" s="40" t="s">
        <v>19</v>
      </c>
      <c r="H18" s="41">
        <v>15</v>
      </c>
      <c r="I18" s="40" t="s">
        <v>19</v>
      </c>
      <c r="J18" s="43">
        <v>5250</v>
      </c>
      <c r="K18" s="40" t="s">
        <v>19</v>
      </c>
      <c r="L18" s="46">
        <v>350</v>
      </c>
      <c r="M18" s="27"/>
      <c r="N18" s="29" t="s">
        <v>31</v>
      </c>
      <c r="R18" s="15">
        <f t="shared" si="0"/>
        <v>5.25</v>
      </c>
    </row>
    <row r="19" spans="1:18" s="16" customFormat="1" ht="17.25" customHeight="1" x14ac:dyDescent="0.3">
      <c r="A19" s="38"/>
      <c r="B19" s="29" t="s">
        <v>32</v>
      </c>
      <c r="C19" s="28"/>
      <c r="D19" s="39"/>
      <c r="E19" s="40" t="s">
        <v>19</v>
      </c>
      <c r="F19" s="41">
        <v>5144</v>
      </c>
      <c r="G19" s="40" t="s">
        <v>19</v>
      </c>
      <c r="H19" s="41">
        <v>4180</v>
      </c>
      <c r="I19" s="40" t="s">
        <v>19</v>
      </c>
      <c r="J19" s="43">
        <v>2910000</v>
      </c>
      <c r="K19" s="40" t="s">
        <v>19</v>
      </c>
      <c r="L19" s="46">
        <v>696</v>
      </c>
      <c r="M19" s="31"/>
      <c r="N19" s="29" t="s">
        <v>33</v>
      </c>
      <c r="R19" s="15">
        <f t="shared" si="0"/>
        <v>2910</v>
      </c>
    </row>
    <row r="20" spans="1:18" s="16" customFormat="1" ht="17.25" customHeight="1" x14ac:dyDescent="0.3">
      <c r="A20" s="38"/>
      <c r="B20" s="29" t="s">
        <v>34</v>
      </c>
      <c r="C20" s="28"/>
      <c r="D20" s="39"/>
      <c r="E20" s="40" t="s">
        <v>19</v>
      </c>
      <c r="F20" s="45" t="s">
        <v>56</v>
      </c>
      <c r="G20" s="40" t="s">
        <v>19</v>
      </c>
      <c r="H20" s="45" t="s">
        <v>56</v>
      </c>
      <c r="I20" s="40" t="s">
        <v>19</v>
      </c>
      <c r="J20" s="45" t="s">
        <v>57</v>
      </c>
      <c r="K20" s="40" t="s">
        <v>19</v>
      </c>
      <c r="L20" s="45" t="s">
        <v>58</v>
      </c>
      <c r="M20" s="31"/>
      <c r="N20" s="29" t="s">
        <v>35</v>
      </c>
      <c r="R20" s="15">
        <v>0</v>
      </c>
    </row>
    <row r="21" spans="1:18" s="16" customFormat="1" ht="17.25" customHeight="1" x14ac:dyDescent="0.3">
      <c r="A21" s="38"/>
      <c r="B21" s="29" t="s">
        <v>36</v>
      </c>
      <c r="C21" s="28"/>
      <c r="D21" s="39"/>
      <c r="E21" s="40" t="s">
        <v>19</v>
      </c>
      <c r="F21" s="45" t="s">
        <v>56</v>
      </c>
      <c r="G21" s="40" t="s">
        <v>19</v>
      </c>
      <c r="H21" s="45" t="s">
        <v>56</v>
      </c>
      <c r="I21" s="40" t="s">
        <v>19</v>
      </c>
      <c r="J21" s="45" t="s">
        <v>57</v>
      </c>
      <c r="K21" s="40" t="s">
        <v>19</v>
      </c>
      <c r="L21" s="45" t="s">
        <v>58</v>
      </c>
      <c r="M21" s="31"/>
      <c r="N21" s="29" t="s">
        <v>37</v>
      </c>
      <c r="R21" s="15">
        <v>0</v>
      </c>
    </row>
    <row r="22" spans="1:18" s="16" customFormat="1" ht="17.25" customHeight="1" x14ac:dyDescent="0.3">
      <c r="A22" s="38"/>
      <c r="B22" s="29" t="s">
        <v>38</v>
      </c>
      <c r="C22" s="28"/>
      <c r="D22" s="39"/>
      <c r="E22" s="40" t="s">
        <v>19</v>
      </c>
      <c r="F22" s="45" t="s">
        <v>56</v>
      </c>
      <c r="G22" s="40" t="s">
        <v>19</v>
      </c>
      <c r="H22" s="45" t="s">
        <v>56</v>
      </c>
      <c r="I22" s="40" t="s">
        <v>19</v>
      </c>
      <c r="J22" s="45" t="s">
        <v>57</v>
      </c>
      <c r="K22" s="40" t="s">
        <v>19</v>
      </c>
      <c r="L22" s="45" t="s">
        <v>58</v>
      </c>
      <c r="M22" s="27"/>
      <c r="N22" s="29" t="s">
        <v>39</v>
      </c>
      <c r="R22" s="15">
        <v>0</v>
      </c>
    </row>
    <row r="23" spans="1:18" s="16" customFormat="1" ht="17.25" customHeight="1" x14ac:dyDescent="0.3">
      <c r="A23" s="38"/>
      <c r="B23" s="29" t="s">
        <v>40</v>
      </c>
      <c r="C23" s="28"/>
      <c r="D23" s="39"/>
      <c r="E23" s="40" t="s">
        <v>19</v>
      </c>
      <c r="F23" s="45" t="s">
        <v>56</v>
      </c>
      <c r="G23" s="40" t="s">
        <v>19</v>
      </c>
      <c r="H23" s="45" t="s">
        <v>56</v>
      </c>
      <c r="I23" s="40" t="s">
        <v>19</v>
      </c>
      <c r="J23" s="45" t="s">
        <v>57</v>
      </c>
      <c r="K23" s="40" t="s">
        <v>19</v>
      </c>
      <c r="L23" s="45" t="s">
        <v>58</v>
      </c>
      <c r="M23" s="27"/>
      <c r="N23" s="29" t="s">
        <v>41</v>
      </c>
      <c r="R23" s="15">
        <v>0</v>
      </c>
    </row>
    <row r="24" spans="1:18" s="16" customFormat="1" ht="17.25" customHeight="1" x14ac:dyDescent="0.3">
      <c r="A24" s="38"/>
      <c r="B24" s="29" t="s">
        <v>42</v>
      </c>
      <c r="C24" s="28"/>
      <c r="D24" s="39"/>
      <c r="E24" s="40" t="s">
        <v>19</v>
      </c>
      <c r="F24" s="45" t="s">
        <v>56</v>
      </c>
      <c r="G24" s="40" t="s">
        <v>19</v>
      </c>
      <c r="H24" s="45" t="s">
        <v>56</v>
      </c>
      <c r="I24" s="40" t="s">
        <v>19</v>
      </c>
      <c r="J24" s="45" t="s">
        <v>57</v>
      </c>
      <c r="K24" s="40" t="s">
        <v>19</v>
      </c>
      <c r="L24" s="45" t="s">
        <v>58</v>
      </c>
      <c r="M24" s="27"/>
      <c r="N24" s="29" t="s">
        <v>43</v>
      </c>
      <c r="R24" s="15">
        <v>0</v>
      </c>
    </row>
    <row r="25" spans="1:18" s="16" customFormat="1" ht="17.25" customHeight="1" x14ac:dyDescent="0.3">
      <c r="A25" s="28"/>
      <c r="B25" s="29" t="s">
        <v>44</v>
      </c>
      <c r="C25" s="28"/>
      <c r="D25" s="39"/>
      <c r="E25" s="40" t="s">
        <v>19</v>
      </c>
      <c r="F25" s="45" t="s">
        <v>56</v>
      </c>
      <c r="G25" s="40" t="s">
        <v>19</v>
      </c>
      <c r="H25" s="45" t="s">
        <v>56</v>
      </c>
      <c r="I25" s="40" t="s">
        <v>19</v>
      </c>
      <c r="J25" s="45" t="s">
        <v>57</v>
      </c>
      <c r="K25" s="40" t="s">
        <v>19</v>
      </c>
      <c r="L25" s="45" t="s">
        <v>58</v>
      </c>
      <c r="M25" s="27"/>
      <c r="N25" s="29" t="s">
        <v>45</v>
      </c>
      <c r="R25" s="15">
        <v>0</v>
      </c>
    </row>
    <row r="26" spans="1:18" s="16" customFormat="1" ht="17.25" customHeight="1" x14ac:dyDescent="0.3">
      <c r="A26" s="28"/>
      <c r="B26" s="29" t="s">
        <v>46</v>
      </c>
      <c r="C26" s="28"/>
      <c r="D26" s="39"/>
      <c r="E26" s="40" t="s">
        <v>19</v>
      </c>
      <c r="F26" s="41">
        <v>867</v>
      </c>
      <c r="G26" s="40" t="s">
        <v>19</v>
      </c>
      <c r="H26" s="41">
        <v>433</v>
      </c>
      <c r="I26" s="40" t="s">
        <v>19</v>
      </c>
      <c r="J26" s="43">
        <v>259872</v>
      </c>
      <c r="K26" s="40" t="s">
        <v>19</v>
      </c>
      <c r="L26" s="46">
        <v>599</v>
      </c>
      <c r="M26" s="27"/>
      <c r="N26" s="29" t="s">
        <v>47</v>
      </c>
      <c r="R26" s="15">
        <f t="shared" si="0"/>
        <v>259.87200000000001</v>
      </c>
    </row>
    <row r="27" spans="1:18" s="16" customFormat="1" ht="17.25" customHeight="1" x14ac:dyDescent="0.3">
      <c r="B27" s="29" t="s">
        <v>48</v>
      </c>
      <c r="D27" s="47"/>
      <c r="E27" s="40" t="s">
        <v>19</v>
      </c>
      <c r="F27" s="45" t="s">
        <v>56</v>
      </c>
      <c r="G27" s="40" t="s">
        <v>19</v>
      </c>
      <c r="H27" s="45" t="s">
        <v>56</v>
      </c>
      <c r="I27" s="40" t="s">
        <v>19</v>
      </c>
      <c r="J27" s="45" t="s">
        <v>57</v>
      </c>
      <c r="K27" s="40" t="s">
        <v>19</v>
      </c>
      <c r="L27" s="45" t="s">
        <v>58</v>
      </c>
      <c r="M27" s="14"/>
      <c r="N27" s="29" t="s">
        <v>49</v>
      </c>
      <c r="R27" s="15">
        <v>0</v>
      </c>
    </row>
    <row r="28" spans="1:18" ht="3" customHeight="1" x14ac:dyDescent="0.3">
      <c r="A28" s="7"/>
      <c r="B28" s="7"/>
      <c r="C28" s="7"/>
      <c r="D28" s="8"/>
      <c r="E28" s="9"/>
      <c r="F28" s="9"/>
      <c r="G28" s="10"/>
      <c r="H28" s="8"/>
      <c r="I28" s="7"/>
      <c r="J28" s="9"/>
      <c r="K28" s="10"/>
      <c r="L28" s="7"/>
      <c r="M28" s="9"/>
      <c r="N28" s="7"/>
    </row>
    <row r="29" spans="1:18" ht="3" customHeight="1" x14ac:dyDescent="0.3"/>
    <row r="30" spans="1:18" ht="18" customHeight="1" x14ac:dyDescent="0.3">
      <c r="B30" s="12" t="s">
        <v>50</v>
      </c>
      <c r="C30" s="12"/>
      <c r="D30" s="12"/>
      <c r="E30" s="12"/>
      <c r="F30" s="12"/>
      <c r="G30" s="13"/>
      <c r="H30" s="12"/>
      <c r="I30" s="12" t="s">
        <v>51</v>
      </c>
      <c r="J30" s="12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9055118110236227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2018-08-26T07:28:48Z</cp:lastPrinted>
  <dcterms:created xsi:type="dcterms:W3CDTF">2004-08-20T21:28:46Z</dcterms:created>
  <dcterms:modified xsi:type="dcterms:W3CDTF">2018-10-01T02:08:03Z</dcterms:modified>
</cp:coreProperties>
</file>