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2.กุมภาพันธ์\"/>
    </mc:Choice>
  </mc:AlternateContent>
  <xr:revisionPtr revIDLastSave="0" documentId="13_ncr:1_{BA8E0FB9-F8F2-4596-A44E-20EBFFB81EF6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1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6" i="1"/>
  <c r="C47" i="1"/>
  <c r="C48" i="1"/>
  <c r="B44" i="1"/>
  <c r="B45" i="1"/>
  <c r="B46" i="1"/>
  <c r="B47" i="1"/>
  <c r="B4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9" i="1" l="1"/>
  <c r="C29" i="1"/>
  <c r="D29" i="1" l="1"/>
</calcChain>
</file>

<file path=xl/sharedStrings.xml><?xml version="1.0" encoding="utf-8"?>
<sst xmlns="http://schemas.openxmlformats.org/spreadsheetml/2006/main" count="75" uniqueCount="33">
  <si>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</si>
  <si>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</si>
  <si>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</si>
  <si>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</si>
  <si>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</si>
  <si>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</si>
  <si>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</si>
  <si>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</si>
  <si>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</si>
  <si>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</si>
  <si>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</si>
  <si>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</si>
  <si>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</si>
  <si>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</si>
  <si>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</si>
  <si>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</si>
  <si>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</si>
  <si>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</si>
  <si>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</si>
  <si>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</si>
  <si>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</si>
  <si>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</si>
  <si>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</si>
  <si>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</si>
  <si>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</si>
  <si>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</si>
  <si>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</si>
  <si>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</si>
  <si>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</si>
  <si>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</si>
  <si>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</si>
  <si>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</si>
  <si>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เดือนกุมภาพันธ์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</si>
</sst>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188" fontId="3" fillId="0" borderId="1" xfId="1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189" fontId="15" fillId="0" borderId="3" xfId="1" applyNumberFormat="1" applyFont="1" applyBorder="1" applyAlignment="1">
      <alignment horizontal="right"/>
    </xf>
    <xf numFmtId="0" fontId="10" fillId="0" borderId="4" xfId="0" applyFont="1" applyFill="1" applyBorder="1" applyAlignment="1">
      <alignment horizontal="right" vertical="center"/>
    </xf>
    <xf numFmtId="188" fontId="10" fillId="0" borderId="3" xfId="1" applyNumberFormat="1" applyFont="1" applyFill="1" applyBorder="1" applyAlignment="1">
      <alignment horizontal="right" vertical="center" wrapText="1"/>
    </xf>
    <xf numFmtId="188" fontId="3" fillId="0" borderId="3" xfId="1" applyNumberFormat="1" applyFont="1" applyFill="1" applyBorder="1" applyAlignment="1">
      <alignment horizontal="right" vertical="center" wrapText="1"/>
    </xf>
    <xf numFmtId="188" fontId="3" fillId="0" borderId="7" xfId="1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topLeftCell="A25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6.375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30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45" t="s">
        <v>26</v>
      </c>
      <c r="E2" s="14"/>
    </row>
    <row r="3" spans="1:9" s="13" customFormat="1" ht="15" customHeight="1" x14ac:dyDescent="0.6">
      <c r="A3" s="30"/>
      <c r="B3" s="49" t="s">
        <v>25</v>
      </c>
      <c r="C3" s="49"/>
      <c r="D3" s="50"/>
      <c r="E3" s="14"/>
    </row>
    <row r="4" spans="1:9" s="10" customFormat="1" ht="15" customHeight="1" x14ac:dyDescent="0.6">
      <c r="A4" s="31" t="s">
        <v>23</v>
      </c>
      <c r="B4" s="24">
        <v>272864.24</v>
      </c>
      <c r="C4" s="24">
        <v>147592.07999999999</v>
      </c>
      <c r="D4" s="42">
        <v>125272.16</v>
      </c>
      <c r="E4" s="12"/>
    </row>
    <row r="5" spans="1:9" s="6" customFormat="1" ht="15" customHeight="1" x14ac:dyDescent="0.6">
      <c r="A5" s="32" t="s">
        <v>22</v>
      </c>
      <c r="B5" s="25">
        <v>125354.05</v>
      </c>
      <c r="C5" s="25">
        <v>75113.740000000005</v>
      </c>
      <c r="D5" s="43">
        <v>50240.31</v>
      </c>
      <c r="E5" s="12"/>
    </row>
    <row r="6" spans="1:9" s="6" customFormat="1" ht="15" customHeight="1" x14ac:dyDescent="0.6">
      <c r="A6" s="32" t="s">
        <v>21</v>
      </c>
      <c r="B6" s="25">
        <v>786.45</v>
      </c>
      <c r="C6" s="25">
        <v>786.45</v>
      </c>
      <c r="D6" s="43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18486.599999999999</v>
      </c>
      <c r="C7" s="25">
        <v>6609.92</v>
      </c>
      <c r="D7" s="43">
        <v>11876.69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605.20000000000005</v>
      </c>
      <c r="C8" s="25">
        <v>605.20000000000005</v>
      </c>
      <c r="D8" s="43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321.67</v>
      </c>
      <c r="C9" s="25">
        <v>98.94</v>
      </c>
      <c r="D9" s="43">
        <v>222.73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26050.3</v>
      </c>
      <c r="C10" s="25">
        <v>19235.080000000002</v>
      </c>
      <c r="D10" s="43">
        <v>6815.22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39460.230000000003</v>
      </c>
      <c r="C11" s="25">
        <v>17676.650000000001</v>
      </c>
      <c r="D11" s="43">
        <v>21783.59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1177.27</v>
      </c>
      <c r="C12" s="25">
        <v>946.35</v>
      </c>
      <c r="D12" s="43">
        <v>230.92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13140.5</v>
      </c>
      <c r="C13" s="25">
        <v>3401.28</v>
      </c>
      <c r="D13" s="43">
        <v>9739.2199999999993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>
        <v>648.1</v>
      </c>
      <c r="C14" s="25" t="s">
        <v>0</v>
      </c>
      <c r="D14" s="43">
        <v>648.1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3032.81</v>
      </c>
      <c r="C15" s="25">
        <v>1040.95</v>
      </c>
      <c r="D15" s="43">
        <v>1991.87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>
        <v>246.38</v>
      </c>
      <c r="C16" s="27">
        <v>146.22999999999999</v>
      </c>
      <c r="D16" s="44">
        <v>100.15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878.66</v>
      </c>
      <c r="C17" s="27">
        <v>878.66</v>
      </c>
      <c r="D17" s="44" t="s">
        <v>0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942.6</v>
      </c>
      <c r="C18" s="27">
        <v>449.12</v>
      </c>
      <c r="D18" s="44">
        <v>493.49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14721.78</v>
      </c>
      <c r="C19" s="27">
        <v>11019.29</v>
      </c>
      <c r="D19" s="44">
        <v>3702.49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10759.97</v>
      </c>
      <c r="C20" s="27">
        <v>4622.76</v>
      </c>
      <c r="D20" s="44">
        <v>6137.21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8609.35</v>
      </c>
      <c r="C21" s="27">
        <v>2446.9899999999998</v>
      </c>
      <c r="D21" s="44">
        <v>6162.37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1184.7</v>
      </c>
      <c r="C22" s="27">
        <v>652.51</v>
      </c>
      <c r="D22" s="44">
        <v>532.19000000000005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3337.68</v>
      </c>
      <c r="C23" s="27">
        <v>1061.8499999999999</v>
      </c>
      <c r="D23" s="44">
        <v>2275.8200000000002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3119.92</v>
      </c>
      <c r="C24" s="27">
        <v>800.11</v>
      </c>
      <c r="D24" s="44">
        <v>2319.81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44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44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51" t="s">
        <v>24</v>
      </c>
      <c r="C27" s="51"/>
      <c r="D27" s="52"/>
      <c r="E27" s="4"/>
      <c r="G27" s="26"/>
      <c r="H27" s="27"/>
      <c r="I27" s="27"/>
    </row>
    <row r="28" spans="1:9" s="10" customFormat="1" ht="24" customHeight="1" x14ac:dyDescent="0.6">
      <c r="A28" s="34" t="s">
        <v>23</v>
      </c>
      <c r="B28" s="35">
        <f>SUM(B29:B50)</f>
        <v>99.999992670347766</v>
      </c>
      <c r="C28" s="35">
        <f>SUM(C29:C50)</f>
        <v>100.00000000000003</v>
      </c>
      <c r="D28" s="46">
        <f>SUM(D29:D50)</f>
        <v>100.00001596523921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45.940079945983399</v>
      </c>
      <c r="C29" s="36">
        <f>C5/$C$4*100</f>
        <v>50.892798583772262</v>
      </c>
      <c r="D29" s="47">
        <f>D5/$D$4*100</f>
        <v>40.104928341620358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6">
        <f t="shared" ref="B30:B48" si="0">B6/$B$4*100</f>
        <v>0.28822025194653578</v>
      </c>
      <c r="C30" s="36">
        <f t="shared" ref="C30:C48" si="1">C6/$C$4*100</f>
        <v>0.53285379540690814</v>
      </c>
      <c r="D30" s="47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si="0"/>
        <v>6.775017495880002</v>
      </c>
      <c r="C31" s="36">
        <f t="shared" si="1"/>
        <v>4.4785058927281201</v>
      </c>
      <c r="D31" s="47">
        <f t="shared" ref="D31:D48" si="2">D7/$D$4*100</f>
        <v>9.4807098400793919</v>
      </c>
      <c r="E31" s="7"/>
      <c r="F31" s="19"/>
    </row>
    <row r="32" spans="1:9" s="6" customFormat="1" ht="15" customHeight="1" x14ac:dyDescent="0.6">
      <c r="A32" s="32" t="s">
        <v>19</v>
      </c>
      <c r="B32" s="36">
        <f t="shared" si="0"/>
        <v>0.22179527812072408</v>
      </c>
      <c r="C32" s="36">
        <f t="shared" si="1"/>
        <v>0.41004910290579283</v>
      </c>
      <c r="D32" s="47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si="0"/>
        <v>0.11788646251337297</v>
      </c>
      <c r="C33" s="36">
        <f t="shared" si="1"/>
        <v>6.7036117385160507E-2</v>
      </c>
      <c r="D33" s="47">
        <f t="shared" si="2"/>
        <v>0.17779688639518945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0"/>
        <v>9.5469820449905782</v>
      </c>
      <c r="C34" s="36">
        <f t="shared" si="1"/>
        <v>13.032596329017116</v>
      </c>
      <c r="D34" s="47">
        <f t="shared" si="2"/>
        <v>5.4403308763894547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0"/>
        <v>14.461488247782123</v>
      </c>
      <c r="C35" s="36">
        <f t="shared" si="1"/>
        <v>11.976692787309457</v>
      </c>
      <c r="D35" s="47">
        <f t="shared" si="2"/>
        <v>17.389011253577809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0"/>
        <v>0.43144898723262531</v>
      </c>
      <c r="C36" s="36">
        <f t="shared" si="1"/>
        <v>0.64119294206030575</v>
      </c>
      <c r="D36" s="47">
        <f t="shared" si="2"/>
        <v>0.18433465184922171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0"/>
        <v>4.8157647920445719</v>
      </c>
      <c r="C37" s="36">
        <f t="shared" si="1"/>
        <v>2.3045139007458939</v>
      </c>
      <c r="D37" s="47">
        <f t="shared" si="2"/>
        <v>7.7744488480121996</v>
      </c>
      <c r="E37" s="9"/>
      <c r="F37" s="21"/>
    </row>
    <row r="38" spans="1:6" s="3" customFormat="1" ht="15" customHeight="1" x14ac:dyDescent="0.6">
      <c r="A38" s="32" t="s">
        <v>13</v>
      </c>
      <c r="B38" s="36">
        <f t="shared" si="0"/>
        <v>0.23751738227039207</v>
      </c>
      <c r="C38" s="36" t="s">
        <v>0</v>
      </c>
      <c r="D38" s="47">
        <f t="shared" si="2"/>
        <v>0.51735357640516455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0"/>
        <v>1.1114721372063998</v>
      </c>
      <c r="C39" s="36">
        <f t="shared" si="1"/>
        <v>0.70528852225674987</v>
      </c>
      <c r="D39" s="47">
        <f t="shared" si="2"/>
        <v>1.590034050662174</v>
      </c>
      <c r="E39" s="4"/>
      <c r="F39" s="20"/>
    </row>
    <row r="40" spans="1:6" s="3" customFormat="1" ht="15" customHeight="1" x14ac:dyDescent="0.6">
      <c r="A40" s="32" t="s">
        <v>11</v>
      </c>
      <c r="B40" s="36">
        <f t="shared" si="0"/>
        <v>9.0293986489398542E-2</v>
      </c>
      <c r="C40" s="36">
        <f t="shared" si="1"/>
        <v>9.9077132052072178E-2</v>
      </c>
      <c r="D40" s="47">
        <f t="shared" si="2"/>
        <v>7.9945935313959618E-2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0"/>
        <v>0.32201361380296667</v>
      </c>
      <c r="C41" s="36">
        <f t="shared" si="1"/>
        <v>0.59533004752016505</v>
      </c>
      <c r="D41" s="47" t="s">
        <v>0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0"/>
        <v>0.34544651215564198</v>
      </c>
      <c r="C42" s="36">
        <f t="shared" si="1"/>
        <v>0.30429817101297041</v>
      </c>
      <c r="D42" s="47">
        <f t="shared" si="2"/>
        <v>0.39393429473875125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0"/>
        <v>5.3952764202447341</v>
      </c>
      <c r="C43" s="36">
        <f t="shared" si="1"/>
        <v>7.466044248444768</v>
      </c>
      <c r="D43" s="47">
        <f t="shared" si="2"/>
        <v>2.9555569250182958</v>
      </c>
      <c r="E43" s="4"/>
      <c r="F43" s="20"/>
    </row>
    <row r="44" spans="1:6" s="3" customFormat="1" ht="15" customHeight="1" x14ac:dyDescent="0.6">
      <c r="A44" s="32" t="s">
        <v>7</v>
      </c>
      <c r="B44" s="36">
        <f>B20/$B$4*100</f>
        <v>3.943341934435967</v>
      </c>
      <c r="C44" s="36">
        <f t="shared" si="1"/>
        <v>3.1321192844494097</v>
      </c>
      <c r="D44" s="47">
        <f t="shared" si="2"/>
        <v>4.8991012847547291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0"/>
        <v>3.1551770946607003</v>
      </c>
      <c r="C45" s="36">
        <f t="shared" si="1"/>
        <v>1.6579412662251252</v>
      </c>
      <c r="D45" s="47">
        <f t="shared" si="2"/>
        <v>4.9191855556733426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0"/>
        <v>0.43417195305621586</v>
      </c>
      <c r="C46" s="36">
        <f t="shared" si="1"/>
        <v>0.44210366843532528</v>
      </c>
      <c r="D46" s="47">
        <f t="shared" si="2"/>
        <v>0.42482703259846405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0"/>
        <v>1.2232016918010216</v>
      </c>
      <c r="C47" s="36">
        <f t="shared" si="1"/>
        <v>0.7194491736954991</v>
      </c>
      <c r="D47" s="47">
        <f t="shared" si="2"/>
        <v>1.8167005342607647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0"/>
        <v>1.1433964377303527</v>
      </c>
      <c r="C48" s="36">
        <f t="shared" si="1"/>
        <v>0.54210903457692317</v>
      </c>
      <c r="D48" s="47">
        <f t="shared" si="2"/>
        <v>1.851816077889932</v>
      </c>
      <c r="E48" s="4"/>
      <c r="F48" s="20"/>
    </row>
    <row r="49" spans="1:6" s="3" customFormat="1" ht="15" customHeight="1" x14ac:dyDescent="0.6">
      <c r="A49" s="32" t="s">
        <v>2</v>
      </c>
      <c r="B49" s="36" t="s">
        <v>0</v>
      </c>
      <c r="C49" s="36" t="s">
        <v>0</v>
      </c>
      <c r="D49" s="47" t="s">
        <v>0</v>
      </c>
      <c r="E49" s="4"/>
      <c r="F49" s="20"/>
    </row>
    <row r="50" spans="1:6" s="3" customFormat="1" ht="15" customHeight="1" x14ac:dyDescent="0.6">
      <c r="A50" s="37" t="s">
        <v>1</v>
      </c>
      <c r="B50" s="41" t="s">
        <v>0</v>
      </c>
      <c r="C50" s="41" t="s">
        <v>0</v>
      </c>
      <c r="D50" s="48" t="s">
        <v>0</v>
      </c>
      <c r="E50" s="4"/>
      <c r="F50" s="20"/>
    </row>
    <row r="51" spans="1:6" s="6" customFormat="1" ht="15" customHeight="1" x14ac:dyDescent="0.5">
      <c r="A51" s="38" t="s">
        <v>31</v>
      </c>
      <c r="B51" s="39"/>
      <c r="C51" s="1"/>
      <c r="D51" s="1"/>
      <c r="E51" s="7"/>
    </row>
    <row r="52" spans="1:6" s="3" customFormat="1" ht="15" customHeight="1" x14ac:dyDescent="0.6">
      <c r="A52" s="39" t="s">
        <v>32</v>
      </c>
      <c r="B52" s="40"/>
      <c r="C52" s="40"/>
      <c r="D52" s="40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2021-01-20T05:54:18Z</dcterms:modified>
</cp:coreProperties>
</file>