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790" windowWidth="20490" windowHeight="7395"/>
  </bookViews>
  <sheets>
    <sheet name="T-14.4" sheetId="17" r:id="rId1"/>
  </sheets>
  <calcPr calcId="125725"/>
</workbook>
</file>

<file path=xl/calcChain.xml><?xml version="1.0" encoding="utf-8"?>
<calcChain xmlns="http://schemas.openxmlformats.org/spreadsheetml/2006/main">
  <c r="F37" i="17"/>
  <c r="F36"/>
  <c r="E36"/>
  <c r="F35"/>
  <c r="E35"/>
  <c r="F34"/>
  <c r="E34"/>
  <c r="F33"/>
  <c r="E33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L10"/>
  <c r="K10"/>
  <c r="J10"/>
  <c r="I10"/>
  <c r="H10"/>
  <c r="F10" s="1"/>
  <c r="G10"/>
  <c r="E10" l="1"/>
</calcChain>
</file>

<file path=xl/sharedStrings.xml><?xml version="1.0" encoding="utf-8"?>
<sst xmlns="http://schemas.openxmlformats.org/spreadsheetml/2006/main" count="189" uniqueCount="65">
  <si>
    <t>ตาราง</t>
  </si>
  <si>
    <t>Total</t>
  </si>
  <si>
    <t>รวมยอด</t>
  </si>
  <si>
    <t>Table</t>
  </si>
  <si>
    <t>บริษัทจำกัด</t>
  </si>
  <si>
    <t>ประเภทการจดทะเบียน Type of Registration</t>
  </si>
  <si>
    <t>-</t>
  </si>
  <si>
    <t xml:space="preserve">    ที่มา:   สำนักงานพาณิชย์จังหวัดเชียงราย</t>
  </si>
  <si>
    <t>Source:  Chiang Rai Provincial  Business Development Office</t>
  </si>
  <si>
    <t xml:space="preserve">      1/    หน่วยเป็นพันบาท   Unit of Thousand baht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</si>
  <si>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</si>
  <si>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</si>
  <si>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</si>
  <si>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</si>
  <si>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Public company limited</t>
  </si>
  <si>
    <t>Ordinary partnership</t>
  </si>
  <si>
    <t>Limited partnership</t>
  </si>
  <si>
    <t>Company limited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</si>
  <si>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</si>
  <si>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</si>
  <si>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</si>
  <si>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 xml:space="preserve">Doi Luang district </t>
  </si>
  <si>
    <t>อำเภอดอยหลวง</t>
  </si>
  <si>
    <t>Wiang Chiang Rung  district</t>
  </si>
  <si>
    <t>อำเภอเวียงเชียงรุ้ง</t>
  </si>
  <si>
    <t>Mae Lao district</t>
  </si>
  <si>
    <t>อำเภอแม่ลาว</t>
  </si>
  <si>
    <t>Mae Fa Luang district</t>
  </si>
  <si>
    <t>อำเภอแม่ฟ้าหลวง</t>
  </si>
  <si>
    <t>District</t>
  </si>
  <si>
    <t>อำเภอ</t>
  </si>
  <si>
    <t>Khun Tan district</t>
  </si>
  <si>
    <t>อำเภอขุนตาล</t>
  </si>
  <si>
    <t xml:space="preserve">Wiang Kaen district </t>
  </si>
  <si>
    <t>อำเภอเวียงแก่น</t>
  </si>
  <si>
    <t>Phaya Mengrai district</t>
  </si>
  <si>
    <t>อำเภอพญาเม็งราย</t>
  </si>
  <si>
    <t>Wiang Pa Pao district</t>
  </si>
  <si>
    <t>อำเภอเวียงป่าเป้า</t>
  </si>
  <si>
    <t>Mai Suai district</t>
  </si>
  <si>
    <t>อำเภอแม่สรวย</t>
  </si>
  <si>
    <t>Mae Sai district</t>
  </si>
  <si>
    <t>อำเภอแม่สาย</t>
  </si>
  <si>
    <t>Chiang Saen district</t>
  </si>
  <si>
    <t>อำเภอเชียงแสน</t>
  </si>
  <si>
    <t>Mae Chan district</t>
  </si>
  <si>
    <t>อำเภอแม่จัน</t>
  </si>
  <si>
    <t>Pa Daet district</t>
  </si>
  <si>
    <t>อำเภอป่าแดด</t>
  </si>
  <si>
    <t>Phan district</t>
  </si>
  <si>
    <t>อำเภอพาน</t>
  </si>
  <si>
    <t>Thoeng district</t>
  </si>
  <si>
    <t>อำเภอเทิง</t>
  </si>
  <si>
    <t>Chiang Khong district</t>
  </si>
  <si>
    <t>อำเภอเชียงของ</t>
  </si>
  <si>
    <t>Wiang Chai district</t>
  </si>
  <si>
    <t>อำเภอเวียงชัย</t>
  </si>
  <si>
    <t>Mueang Chiang Rai district</t>
  </si>
  <si>
    <t>อำเภอเมืองเชียงราย</t>
  </si>
  <si>
    <t xml:space="preserve">                </t>
  </si>
  <si>
    <t xml:space="preserve">  </t>
  </si>
  <si>
    <t>New Registered of Juristic Person and Authorized Capital by Type of Registration and District: 2016 (Cont.)</t>
  </si>
  <si>
    <t>ทะเบียนนิติบุคคลใหม่ และทุนจดทะเบียน จำแนกตามประเภทการจดทะเบียน เป็นรายอำเภอ พ.ศ. 2559 (ต่อ)</t>
  </si>
  <si>
    <t>New Registered of Juristic Person and Authorized Capital by Type of Registration and District: 2016</t>
  </si>
  <si>
    <t>ทะเบียนนิติบุคคลใหม่ และทุนจดทะเบียน จำแนกตามประเภทการจดทะเบียน เป็นรายอำเภอ พ.ศ.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</si>
</sst>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15" applyNumberFormat="0" applyFill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3" xfId="0" applyFont="1" applyBorder="1"/>
    <xf numFmtId="0" fontId="6" fillId="0" borderId="9" xfId="0" applyFont="1" applyBorder="1"/>
    <xf numFmtId="3" fontId="6" fillId="0" borderId="8" xfId="0" applyNumberFormat="1" applyFont="1" applyBorder="1" applyAlignment="1">
      <alignment horizontal="right" indent="3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indent="2"/>
    </xf>
    <xf numFmtId="3" fontId="6" fillId="0" borderId="4" xfId="0" applyNumberFormat="1" applyFont="1" applyBorder="1" applyAlignment="1">
      <alignment horizontal="right" indent="3"/>
    </xf>
    <xf numFmtId="3" fontId="6" fillId="0" borderId="8" xfId="0" applyNumberFormat="1" applyFont="1" applyBorder="1" applyAlignment="1">
      <alignment horizontal="right" indent="2"/>
    </xf>
    <xf numFmtId="3" fontId="6" fillId="0" borderId="4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8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2"/>
    </xf>
    <xf numFmtId="3" fontId="5" fillId="0" borderId="8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6" fillId="0" borderId="8" xfId="0" applyNumberFormat="1" applyFont="1" applyBorder="1" applyAlignment="1">
      <alignment horizontal="right" indent="1"/>
    </xf>
    <xf numFmtId="3" fontId="6" fillId="0" borderId="9" xfId="0" applyNumberFormat="1" applyFont="1" applyBorder="1" applyAlignment="1">
      <alignment horizontal="right" indent="1"/>
    </xf>
    <xf numFmtId="0" fontId="6" fillId="0" borderId="10" xfId="0" applyFont="1" applyBorder="1"/>
    <xf numFmtId="0" fontId="6" fillId="0" borderId="7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 indent="2"/>
    </xf>
    <xf numFmtId="0" fontId="6" fillId="0" borderId="10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3" fontId="5" fillId="0" borderId="8" xfId="0" applyNumberFormat="1" applyFont="1" applyBorder="1" applyAlignment="1">
      <alignment horizontal="right" indent="3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2">
    <cellStyle name="Comma 2" xfId="5"/>
    <cellStyle name="Comma 2 2" xfId="6"/>
    <cellStyle name="Comma 3" xfId="7"/>
    <cellStyle name="Comma 4" xfId="8"/>
    <cellStyle name="Normal" xfId="0" builtinId="0"/>
    <cellStyle name="Normal 2" xfId="9"/>
    <cellStyle name="Normal 2 2" xfId="10"/>
    <cellStyle name="Normal 3" xfId="3"/>
    <cellStyle name="เครื่องหมายจุลภาค 2" xfId="1"/>
    <cellStyle name="เครื่องหมายจุลภาค 3" xfId="4"/>
    <cellStyle name="เซลล์ที่มีการเชื่อมโยง" xfId="11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41"/>
  <sheetViews>
    <sheetView showGridLines="0" tabSelected="1" workbookViewId="0">
      <selection activeCell="O7" sqref="O7"/>
    </sheetView>
  </sheetViews>
  <sheetFormatPr defaultRowHeight="18.75"/>
  <cols>
    <col min="1" max="1" width="0.85546875" style="9" customWidth="1"/>
    <col min="2" max="2" width="5.7109375" style="9" customWidth="1"/>
    <col min="3" max="3" width="5.28515625" style="9" customWidth="1"/>
    <col min="4" max="4" width="3.710937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5.28515625" style="9" customWidth="1"/>
    <col min="13" max="13" width="6.7109375" style="9" customWidth="1"/>
    <col min="14" max="14" width="14.7109375" style="9" bestFit="1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64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ht="18.75" customHeight="1">
      <c r="A2" s="5"/>
      <c r="B2" s="1" t="s">
        <v>3</v>
      </c>
      <c r="C2" s="2">
        <v>14.4</v>
      </c>
      <c r="D2" s="1" t="s">
        <v>63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8.1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56" t="s">
        <v>5</v>
      </c>
      <c r="F4" s="57"/>
      <c r="G4" s="57"/>
      <c r="H4" s="57"/>
      <c r="I4" s="57"/>
      <c r="J4" s="57"/>
      <c r="K4" s="57"/>
      <c r="L4" s="57"/>
      <c r="M4" s="57"/>
      <c r="N4" s="61"/>
      <c r="O4" s="21"/>
    </row>
    <row r="5" spans="1:16" s="6" customFormat="1" ht="20.25" customHeight="1">
      <c r="A5" s="52"/>
      <c r="B5" s="52"/>
      <c r="C5" s="52"/>
      <c r="D5" s="53"/>
      <c r="E5" s="50" t="s">
        <v>2</v>
      </c>
      <c r="F5" s="51"/>
      <c r="G5" s="58" t="s">
        <v>4</v>
      </c>
      <c r="H5" s="59"/>
      <c r="I5" s="60" t="s">
        <v>20</v>
      </c>
      <c r="J5" s="60"/>
      <c r="K5" s="50" t="s">
        <v>19</v>
      </c>
      <c r="L5" s="51"/>
      <c r="M5" s="50" t="s">
        <v>18</v>
      </c>
      <c r="N5" s="51"/>
      <c r="O5" s="26"/>
    </row>
    <row r="6" spans="1:16" s="6" customFormat="1" ht="20.25" customHeight="1">
      <c r="A6" s="52" t="s">
        <v>30</v>
      </c>
      <c r="B6" s="52"/>
      <c r="C6" s="52"/>
      <c r="D6" s="53"/>
      <c r="E6" s="48" t="s">
        <v>1</v>
      </c>
      <c r="F6" s="49"/>
      <c r="G6" s="48" t="s">
        <v>17</v>
      </c>
      <c r="H6" s="54"/>
      <c r="I6" s="55" t="s">
        <v>16</v>
      </c>
      <c r="J6" s="55"/>
      <c r="K6" s="48" t="s">
        <v>15</v>
      </c>
      <c r="L6" s="49"/>
      <c r="M6" s="48" t="s">
        <v>14</v>
      </c>
      <c r="N6" s="49"/>
      <c r="O6" s="26" t="s">
        <v>29</v>
      </c>
    </row>
    <row r="7" spans="1:16" s="6" customFormat="1" ht="20.25" customHeight="1">
      <c r="E7" s="27" t="s">
        <v>13</v>
      </c>
      <c r="F7" s="11" t="s">
        <v>12</v>
      </c>
      <c r="G7" s="27" t="s">
        <v>13</v>
      </c>
      <c r="H7" s="11" t="s">
        <v>12</v>
      </c>
      <c r="I7" s="27" t="s">
        <v>13</v>
      </c>
      <c r="J7" s="11" t="s">
        <v>12</v>
      </c>
      <c r="K7" s="27" t="s">
        <v>13</v>
      </c>
      <c r="L7" s="11" t="s">
        <v>12</v>
      </c>
      <c r="M7" s="27" t="s">
        <v>13</v>
      </c>
      <c r="N7" s="11" t="s">
        <v>12</v>
      </c>
      <c r="O7" s="20"/>
    </row>
    <row r="8" spans="1:16" s="6" customFormat="1" ht="20.25" customHeight="1">
      <c r="E8" s="25" t="s">
        <v>11</v>
      </c>
      <c r="F8" s="15" t="s">
        <v>10</v>
      </c>
      <c r="G8" s="25" t="s">
        <v>11</v>
      </c>
      <c r="H8" s="15" t="s">
        <v>10</v>
      </c>
      <c r="I8" s="25" t="s">
        <v>11</v>
      </c>
      <c r="J8" s="15" t="s">
        <v>10</v>
      </c>
      <c r="K8" s="25" t="s">
        <v>11</v>
      </c>
      <c r="L8" s="15" t="s">
        <v>10</v>
      </c>
      <c r="M8" s="25" t="s">
        <v>11</v>
      </c>
      <c r="N8" s="15" t="s">
        <v>10</v>
      </c>
      <c r="O8" s="20"/>
    </row>
    <row r="9" spans="1:16" s="6" customFormat="1" ht="3" customHeight="1">
      <c r="A9" s="10"/>
      <c r="B9" s="10"/>
      <c r="C9" s="10"/>
      <c r="D9" s="10"/>
      <c r="E9" s="12"/>
      <c r="F9" s="12"/>
      <c r="G9" s="11"/>
      <c r="H9" s="24"/>
      <c r="I9" s="11"/>
      <c r="J9" s="11"/>
      <c r="K9" s="11"/>
      <c r="L9" s="24"/>
      <c r="M9" s="24"/>
      <c r="N9" s="24"/>
      <c r="O9" s="21"/>
    </row>
    <row r="10" spans="1:16" s="6" customFormat="1" ht="25.5" customHeight="1">
      <c r="A10" s="62" t="s">
        <v>2</v>
      </c>
      <c r="B10" s="62"/>
      <c r="C10" s="62"/>
      <c r="D10" s="63"/>
      <c r="E10" s="35">
        <f t="shared" ref="E10:E24" si="0">SUM(G10,I10,K10,M10)</f>
        <v>720</v>
      </c>
      <c r="F10" s="36">
        <f t="shared" ref="F10:F24" si="1">SUM(H10,J10,L10,N10)</f>
        <v>2298401</v>
      </c>
      <c r="G10" s="35">
        <f t="shared" ref="G10:L10" si="2">SUM(G11:G24,G33:G36)</f>
        <v>369</v>
      </c>
      <c r="H10" s="36">
        <f t="shared" si="2"/>
        <v>1864381</v>
      </c>
      <c r="I10" s="35">
        <f t="shared" si="2"/>
        <v>350</v>
      </c>
      <c r="J10" s="36">
        <f t="shared" si="2"/>
        <v>433020</v>
      </c>
      <c r="K10" s="37">
        <f t="shared" si="2"/>
        <v>1</v>
      </c>
      <c r="L10" s="47">
        <f t="shared" si="2"/>
        <v>1000</v>
      </c>
      <c r="M10" s="37" t="s">
        <v>6</v>
      </c>
      <c r="N10" s="37" t="s">
        <v>6</v>
      </c>
      <c r="O10" s="38" t="s">
        <v>1</v>
      </c>
    </row>
    <row r="11" spans="1:16" s="6" customFormat="1" ht="24" customHeight="1">
      <c r="A11" s="33"/>
      <c r="B11" s="17" t="s">
        <v>58</v>
      </c>
      <c r="C11" s="33"/>
      <c r="D11" s="34"/>
      <c r="E11" s="39">
        <f t="shared" si="0"/>
        <v>312</v>
      </c>
      <c r="F11" s="30">
        <f t="shared" si="1"/>
        <v>1609051</v>
      </c>
      <c r="G11" s="40">
        <v>185</v>
      </c>
      <c r="H11" s="28">
        <v>1450031</v>
      </c>
      <c r="I11" s="39">
        <v>126</v>
      </c>
      <c r="J11" s="30">
        <v>158020</v>
      </c>
      <c r="K11" s="31">
        <v>1</v>
      </c>
      <c r="L11" s="29">
        <v>1000</v>
      </c>
      <c r="M11" s="31" t="s">
        <v>6</v>
      </c>
      <c r="N11" s="31" t="s">
        <v>6</v>
      </c>
      <c r="O11" s="16" t="s">
        <v>57</v>
      </c>
    </row>
    <row r="12" spans="1:16" s="6" customFormat="1" ht="24" customHeight="1">
      <c r="A12" s="33"/>
      <c r="B12" s="17" t="s">
        <v>56</v>
      </c>
      <c r="C12" s="33"/>
      <c r="D12" s="34"/>
      <c r="E12" s="39">
        <f t="shared" si="0"/>
        <v>28</v>
      </c>
      <c r="F12" s="30">
        <f t="shared" si="1"/>
        <v>30500</v>
      </c>
      <c r="G12" s="40">
        <v>10</v>
      </c>
      <c r="H12" s="28">
        <v>9500</v>
      </c>
      <c r="I12" s="39">
        <v>18</v>
      </c>
      <c r="J12" s="30">
        <v>21000</v>
      </c>
      <c r="K12" s="31" t="s">
        <v>6</v>
      </c>
      <c r="L12" s="29" t="s">
        <v>6</v>
      </c>
      <c r="M12" s="31" t="s">
        <v>6</v>
      </c>
      <c r="N12" s="31" t="s">
        <v>6</v>
      </c>
      <c r="O12" s="16" t="s">
        <v>55</v>
      </c>
    </row>
    <row r="13" spans="1:16" s="6" customFormat="1" ht="24" customHeight="1">
      <c r="A13" s="33"/>
      <c r="B13" s="17" t="s">
        <v>54</v>
      </c>
      <c r="C13" s="33"/>
      <c r="D13" s="34"/>
      <c r="E13" s="39">
        <f t="shared" si="0"/>
        <v>40</v>
      </c>
      <c r="F13" s="30">
        <f t="shared" si="1"/>
        <v>62700</v>
      </c>
      <c r="G13" s="40">
        <v>20</v>
      </c>
      <c r="H13" s="28">
        <v>40700</v>
      </c>
      <c r="I13" s="39">
        <v>20</v>
      </c>
      <c r="J13" s="30">
        <v>22000</v>
      </c>
      <c r="K13" s="31" t="s">
        <v>6</v>
      </c>
      <c r="L13" s="29" t="s">
        <v>6</v>
      </c>
      <c r="M13" s="31" t="s">
        <v>6</v>
      </c>
      <c r="N13" s="31" t="s">
        <v>6</v>
      </c>
      <c r="O13" s="16" t="s">
        <v>53</v>
      </c>
    </row>
    <row r="14" spans="1:16" s="6" customFormat="1" ht="24" customHeight="1">
      <c r="A14" s="33"/>
      <c r="B14" s="17" t="s">
        <v>52</v>
      </c>
      <c r="C14" s="33"/>
      <c r="D14" s="34"/>
      <c r="E14" s="39">
        <f t="shared" si="0"/>
        <v>15</v>
      </c>
      <c r="F14" s="30">
        <f t="shared" si="1"/>
        <v>26800</v>
      </c>
      <c r="G14" s="40">
        <v>6</v>
      </c>
      <c r="H14" s="28">
        <v>10000</v>
      </c>
      <c r="I14" s="39">
        <v>9</v>
      </c>
      <c r="J14" s="30">
        <v>16800</v>
      </c>
      <c r="K14" s="31" t="s">
        <v>6</v>
      </c>
      <c r="L14" s="29" t="s">
        <v>6</v>
      </c>
      <c r="M14" s="31" t="s">
        <v>6</v>
      </c>
      <c r="N14" s="31" t="s">
        <v>6</v>
      </c>
      <c r="O14" s="16" t="s">
        <v>51</v>
      </c>
    </row>
    <row r="15" spans="1:16" s="6" customFormat="1" ht="24" customHeight="1">
      <c r="A15" s="33"/>
      <c r="B15" s="17" t="s">
        <v>50</v>
      </c>
      <c r="C15" s="33"/>
      <c r="D15" s="34"/>
      <c r="E15" s="39">
        <f t="shared" si="0"/>
        <v>52</v>
      </c>
      <c r="F15" s="30">
        <f t="shared" si="1"/>
        <v>71400</v>
      </c>
      <c r="G15" s="40">
        <v>19</v>
      </c>
      <c r="H15" s="28">
        <v>33000</v>
      </c>
      <c r="I15" s="39">
        <v>33</v>
      </c>
      <c r="J15" s="30">
        <v>38400</v>
      </c>
      <c r="K15" s="31" t="s">
        <v>6</v>
      </c>
      <c r="L15" s="29" t="s">
        <v>6</v>
      </c>
      <c r="M15" s="31" t="s">
        <v>6</v>
      </c>
      <c r="N15" s="31" t="s">
        <v>6</v>
      </c>
      <c r="O15" s="16" t="s">
        <v>49</v>
      </c>
    </row>
    <row r="16" spans="1:16" s="6" customFormat="1" ht="24" customHeight="1">
      <c r="A16" s="33"/>
      <c r="B16" s="17" t="s">
        <v>48</v>
      </c>
      <c r="C16" s="33"/>
      <c r="D16" s="34"/>
      <c r="E16" s="39">
        <f t="shared" si="0"/>
        <v>9</v>
      </c>
      <c r="F16" s="30">
        <f t="shared" si="1"/>
        <v>26500</v>
      </c>
      <c r="G16" s="40">
        <v>3</v>
      </c>
      <c r="H16" s="28">
        <v>13000</v>
      </c>
      <c r="I16" s="39">
        <v>6</v>
      </c>
      <c r="J16" s="30">
        <v>13500</v>
      </c>
      <c r="K16" s="31" t="s">
        <v>6</v>
      </c>
      <c r="L16" s="29" t="s">
        <v>6</v>
      </c>
      <c r="M16" s="31" t="s">
        <v>6</v>
      </c>
      <c r="N16" s="31" t="s">
        <v>6</v>
      </c>
      <c r="O16" s="16" t="s">
        <v>47</v>
      </c>
    </row>
    <row r="17" spans="1:16" s="6" customFormat="1" ht="24" customHeight="1">
      <c r="A17" s="33"/>
      <c r="B17" s="17" t="s">
        <v>46</v>
      </c>
      <c r="C17" s="33"/>
      <c r="D17" s="34"/>
      <c r="E17" s="39">
        <f t="shared" si="0"/>
        <v>46</v>
      </c>
      <c r="F17" s="30">
        <f t="shared" si="1"/>
        <v>50100</v>
      </c>
      <c r="G17" s="40">
        <v>22</v>
      </c>
      <c r="H17" s="28">
        <v>28500</v>
      </c>
      <c r="I17" s="39">
        <v>24</v>
      </c>
      <c r="J17" s="30">
        <v>21600</v>
      </c>
      <c r="K17" s="31" t="s">
        <v>6</v>
      </c>
      <c r="L17" s="29" t="s">
        <v>6</v>
      </c>
      <c r="M17" s="31" t="s">
        <v>6</v>
      </c>
      <c r="N17" s="31" t="s">
        <v>6</v>
      </c>
      <c r="O17" s="16" t="s">
        <v>45</v>
      </c>
    </row>
    <row r="18" spans="1:16" s="6" customFormat="1" ht="24" customHeight="1">
      <c r="A18" s="33"/>
      <c r="B18" s="17" t="s">
        <v>44</v>
      </c>
      <c r="C18" s="33"/>
      <c r="D18" s="34"/>
      <c r="E18" s="39">
        <f t="shared" si="0"/>
        <v>45</v>
      </c>
      <c r="F18" s="30">
        <f t="shared" si="1"/>
        <v>69350</v>
      </c>
      <c r="G18" s="40">
        <v>26</v>
      </c>
      <c r="H18" s="28">
        <v>41250</v>
      </c>
      <c r="I18" s="39">
        <v>19</v>
      </c>
      <c r="J18" s="30">
        <v>28100</v>
      </c>
      <c r="K18" s="31" t="s">
        <v>6</v>
      </c>
      <c r="L18" s="29" t="s">
        <v>6</v>
      </c>
      <c r="M18" s="31" t="s">
        <v>6</v>
      </c>
      <c r="N18" s="31" t="s">
        <v>6</v>
      </c>
      <c r="O18" s="16" t="s">
        <v>43</v>
      </c>
    </row>
    <row r="19" spans="1:16" s="6" customFormat="1" ht="24" customHeight="1">
      <c r="A19" s="33"/>
      <c r="B19" s="17" t="s">
        <v>42</v>
      </c>
      <c r="C19" s="33"/>
      <c r="D19" s="34"/>
      <c r="E19" s="39">
        <f t="shared" si="0"/>
        <v>72</v>
      </c>
      <c r="F19" s="30">
        <f t="shared" si="1"/>
        <v>217300</v>
      </c>
      <c r="G19" s="40">
        <v>44</v>
      </c>
      <c r="H19" s="28">
        <v>185700</v>
      </c>
      <c r="I19" s="39">
        <v>28</v>
      </c>
      <c r="J19" s="30">
        <v>31600</v>
      </c>
      <c r="K19" s="31" t="s">
        <v>6</v>
      </c>
      <c r="L19" s="29" t="s">
        <v>6</v>
      </c>
      <c r="M19" s="31" t="s">
        <v>6</v>
      </c>
      <c r="N19" s="31" t="s">
        <v>6</v>
      </c>
      <c r="O19" s="16" t="s">
        <v>41</v>
      </c>
    </row>
    <row r="20" spans="1:16" s="6" customFormat="1" ht="24" customHeight="1">
      <c r="B20" s="17" t="s">
        <v>40</v>
      </c>
      <c r="D20" s="22"/>
      <c r="E20" s="39">
        <f t="shared" si="0"/>
        <v>17</v>
      </c>
      <c r="F20" s="30">
        <f t="shared" si="1"/>
        <v>24400</v>
      </c>
      <c r="G20" s="40">
        <v>3</v>
      </c>
      <c r="H20" s="28">
        <v>7000</v>
      </c>
      <c r="I20" s="39">
        <v>14</v>
      </c>
      <c r="J20" s="30">
        <v>17400</v>
      </c>
      <c r="K20" s="31" t="s">
        <v>6</v>
      </c>
      <c r="L20" s="29" t="s">
        <v>6</v>
      </c>
      <c r="M20" s="31" t="s">
        <v>6</v>
      </c>
      <c r="N20" s="31" t="s">
        <v>6</v>
      </c>
      <c r="O20" s="16" t="s">
        <v>39</v>
      </c>
    </row>
    <row r="21" spans="1:16" s="6" customFormat="1" ht="24" customHeight="1">
      <c r="B21" s="17" t="s">
        <v>38</v>
      </c>
      <c r="D21" s="22"/>
      <c r="E21" s="39">
        <f t="shared" si="0"/>
        <v>13</v>
      </c>
      <c r="F21" s="30">
        <f t="shared" si="1"/>
        <v>32400</v>
      </c>
      <c r="G21" s="40">
        <v>5</v>
      </c>
      <c r="H21" s="28">
        <v>10000</v>
      </c>
      <c r="I21" s="39">
        <v>8</v>
      </c>
      <c r="J21" s="30">
        <v>22400</v>
      </c>
      <c r="K21" s="31" t="s">
        <v>6</v>
      </c>
      <c r="L21" s="29" t="s">
        <v>6</v>
      </c>
      <c r="M21" s="31" t="s">
        <v>6</v>
      </c>
      <c r="N21" s="31" t="s">
        <v>6</v>
      </c>
      <c r="O21" s="16" t="s">
        <v>37</v>
      </c>
    </row>
    <row r="22" spans="1:16" s="6" customFormat="1" ht="24" customHeight="1">
      <c r="B22" s="17" t="s">
        <v>36</v>
      </c>
      <c r="D22" s="22"/>
      <c r="E22" s="39">
        <f t="shared" si="0"/>
        <v>12</v>
      </c>
      <c r="F22" s="30">
        <f t="shared" si="1"/>
        <v>12500</v>
      </c>
      <c r="G22" s="40">
        <v>2</v>
      </c>
      <c r="H22" s="28">
        <v>3500</v>
      </c>
      <c r="I22" s="39">
        <v>10</v>
      </c>
      <c r="J22" s="30">
        <v>9000</v>
      </c>
      <c r="K22" s="31" t="s">
        <v>6</v>
      </c>
      <c r="L22" s="29" t="s">
        <v>6</v>
      </c>
      <c r="M22" s="31" t="s">
        <v>6</v>
      </c>
      <c r="N22" s="31" t="s">
        <v>6</v>
      </c>
      <c r="O22" s="16" t="s">
        <v>35</v>
      </c>
    </row>
    <row r="23" spans="1:16" s="6" customFormat="1" ht="24" customHeight="1">
      <c r="B23" s="17" t="s">
        <v>34</v>
      </c>
      <c r="D23" s="22"/>
      <c r="E23" s="39">
        <f t="shared" si="0"/>
        <v>4</v>
      </c>
      <c r="F23" s="30">
        <f t="shared" si="1"/>
        <v>3100</v>
      </c>
      <c r="G23" s="40">
        <v>1</v>
      </c>
      <c r="H23" s="28">
        <v>100</v>
      </c>
      <c r="I23" s="39">
        <v>3</v>
      </c>
      <c r="J23" s="30">
        <v>3000</v>
      </c>
      <c r="K23" s="31" t="s">
        <v>6</v>
      </c>
      <c r="L23" s="29" t="s">
        <v>6</v>
      </c>
      <c r="M23" s="31" t="s">
        <v>6</v>
      </c>
      <c r="N23" s="31" t="s">
        <v>6</v>
      </c>
      <c r="O23" s="16" t="s">
        <v>33</v>
      </c>
    </row>
    <row r="24" spans="1:16" s="6" customFormat="1" ht="24" customHeight="1">
      <c r="B24" s="17" t="s">
        <v>32</v>
      </c>
      <c r="E24" s="39">
        <f t="shared" si="0"/>
        <v>8</v>
      </c>
      <c r="F24" s="30">
        <f t="shared" si="1"/>
        <v>7800</v>
      </c>
      <c r="G24" s="39">
        <v>5</v>
      </c>
      <c r="H24" s="30">
        <v>6000</v>
      </c>
      <c r="I24" s="39">
        <v>3</v>
      </c>
      <c r="J24" s="30">
        <v>1800</v>
      </c>
      <c r="K24" s="31" t="s">
        <v>6</v>
      </c>
      <c r="L24" s="29" t="s">
        <v>6</v>
      </c>
      <c r="M24" s="31" t="s">
        <v>6</v>
      </c>
      <c r="N24" s="31" t="s">
        <v>6</v>
      </c>
      <c r="O24" s="16" t="s">
        <v>31</v>
      </c>
    </row>
    <row r="25" spans="1:16" s="4" customFormat="1">
      <c r="A25" s="1"/>
      <c r="B25" s="1" t="s">
        <v>0</v>
      </c>
      <c r="C25" s="2">
        <v>14.4</v>
      </c>
      <c r="D25" s="1" t="s">
        <v>62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"/>
    </row>
    <row r="26" spans="1:16" s="7" customFormat="1" ht="18.75" customHeight="1">
      <c r="A26" s="5"/>
      <c r="B26" s="1" t="s">
        <v>3</v>
      </c>
      <c r="C26" s="2">
        <v>14.4</v>
      </c>
      <c r="D26" s="1" t="s">
        <v>61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16" ht="8.1" customHeight="1">
      <c r="A27" s="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3"/>
    </row>
    <row r="28" spans="1:16" s="6" customFormat="1" ht="20.25" customHeight="1">
      <c r="B28" s="10"/>
      <c r="C28" s="10"/>
      <c r="D28" s="10"/>
      <c r="E28" s="56" t="s">
        <v>5</v>
      </c>
      <c r="F28" s="57"/>
      <c r="G28" s="57"/>
      <c r="H28" s="57"/>
      <c r="I28" s="57"/>
      <c r="J28" s="57"/>
      <c r="K28" s="57"/>
      <c r="L28" s="57"/>
      <c r="M28" s="57"/>
      <c r="N28" s="61"/>
      <c r="O28" s="21"/>
    </row>
    <row r="29" spans="1:16" s="6" customFormat="1" ht="20.25" customHeight="1">
      <c r="A29" s="52"/>
      <c r="B29" s="52"/>
      <c r="C29" s="52"/>
      <c r="D29" s="53"/>
      <c r="E29" s="50" t="s">
        <v>2</v>
      </c>
      <c r="F29" s="51"/>
      <c r="G29" s="58" t="s">
        <v>4</v>
      </c>
      <c r="H29" s="59"/>
      <c r="I29" s="60" t="s">
        <v>20</v>
      </c>
      <c r="J29" s="60"/>
      <c r="K29" s="50" t="s">
        <v>19</v>
      </c>
      <c r="L29" s="51"/>
      <c r="M29" s="50" t="s">
        <v>18</v>
      </c>
      <c r="N29" s="51"/>
      <c r="O29" s="26"/>
    </row>
    <row r="30" spans="1:16" s="6" customFormat="1" ht="20.25" customHeight="1">
      <c r="A30" s="52" t="s">
        <v>30</v>
      </c>
      <c r="B30" s="52"/>
      <c r="C30" s="52"/>
      <c r="D30" s="53"/>
      <c r="E30" s="48" t="s">
        <v>1</v>
      </c>
      <c r="F30" s="49"/>
      <c r="G30" s="48" t="s">
        <v>17</v>
      </c>
      <c r="H30" s="54"/>
      <c r="I30" s="55" t="s">
        <v>16</v>
      </c>
      <c r="J30" s="55"/>
      <c r="K30" s="48" t="s">
        <v>15</v>
      </c>
      <c r="L30" s="49"/>
      <c r="M30" s="48" t="s">
        <v>14</v>
      </c>
      <c r="N30" s="49"/>
      <c r="O30" s="26" t="s">
        <v>29</v>
      </c>
    </row>
    <row r="31" spans="1:16" s="6" customFormat="1" ht="20.25" customHeight="1">
      <c r="E31" s="27" t="s">
        <v>13</v>
      </c>
      <c r="F31" s="11" t="s">
        <v>12</v>
      </c>
      <c r="G31" s="27" t="s">
        <v>13</v>
      </c>
      <c r="H31" s="11" t="s">
        <v>12</v>
      </c>
      <c r="I31" s="27" t="s">
        <v>13</v>
      </c>
      <c r="J31" s="11" t="s">
        <v>12</v>
      </c>
      <c r="K31" s="27" t="s">
        <v>13</v>
      </c>
      <c r="L31" s="11" t="s">
        <v>12</v>
      </c>
      <c r="M31" s="27" t="s">
        <v>13</v>
      </c>
      <c r="N31" s="11" t="s">
        <v>12</v>
      </c>
      <c r="O31" s="20"/>
    </row>
    <row r="32" spans="1:16" s="6" customFormat="1" ht="20.25" customHeight="1">
      <c r="A32" s="19"/>
      <c r="B32" s="19"/>
      <c r="C32" s="19"/>
      <c r="D32" s="19"/>
      <c r="E32" s="25" t="s">
        <v>11</v>
      </c>
      <c r="F32" s="15" t="s">
        <v>10</v>
      </c>
      <c r="G32" s="25" t="s">
        <v>11</v>
      </c>
      <c r="H32" s="15" t="s">
        <v>10</v>
      </c>
      <c r="I32" s="25" t="s">
        <v>11</v>
      </c>
      <c r="J32" s="15" t="s">
        <v>10</v>
      </c>
      <c r="K32" s="25" t="s">
        <v>11</v>
      </c>
      <c r="L32" s="15" t="s">
        <v>10</v>
      </c>
      <c r="M32" s="25" t="s">
        <v>11</v>
      </c>
      <c r="N32" s="15" t="s">
        <v>10</v>
      </c>
      <c r="O32" s="18"/>
    </row>
    <row r="33" spans="1:15" s="6" customFormat="1" ht="24" customHeight="1">
      <c r="B33" s="17" t="s">
        <v>28</v>
      </c>
      <c r="D33" s="22"/>
      <c r="E33" s="39">
        <f t="shared" ref="E33:F36" si="3">SUM(G33,I33,K33,M33)</f>
        <v>11</v>
      </c>
      <c r="F33" s="32">
        <f t="shared" si="3"/>
        <v>9100</v>
      </c>
      <c r="G33" s="40">
        <v>3</v>
      </c>
      <c r="H33" s="28">
        <v>5100</v>
      </c>
      <c r="I33" s="39">
        <v>8</v>
      </c>
      <c r="J33" s="23">
        <v>4000</v>
      </c>
      <c r="K33" s="31" t="s">
        <v>6</v>
      </c>
      <c r="L33" s="31" t="s">
        <v>6</v>
      </c>
      <c r="M33" s="31" t="s">
        <v>6</v>
      </c>
      <c r="N33" s="31" t="s">
        <v>6</v>
      </c>
      <c r="O33" s="16" t="s">
        <v>27</v>
      </c>
    </row>
    <row r="34" spans="1:15" s="6" customFormat="1" ht="24" customHeight="1">
      <c r="B34" s="17" t="s">
        <v>26</v>
      </c>
      <c r="D34" s="22"/>
      <c r="E34" s="39">
        <f t="shared" si="3"/>
        <v>19</v>
      </c>
      <c r="F34" s="32">
        <f t="shared" si="3"/>
        <v>21900</v>
      </c>
      <c r="G34" s="40">
        <v>12</v>
      </c>
      <c r="H34" s="28">
        <v>18000</v>
      </c>
      <c r="I34" s="39">
        <v>7</v>
      </c>
      <c r="J34" s="23">
        <v>3900</v>
      </c>
      <c r="K34" s="31" t="s">
        <v>6</v>
      </c>
      <c r="L34" s="31" t="s">
        <v>6</v>
      </c>
      <c r="M34" s="31" t="s">
        <v>6</v>
      </c>
      <c r="N34" s="31" t="s">
        <v>6</v>
      </c>
      <c r="O34" s="16" t="s">
        <v>25</v>
      </c>
    </row>
    <row r="35" spans="1:15" s="6" customFormat="1" ht="24" customHeight="1">
      <c r="B35" s="17" t="s">
        <v>24</v>
      </c>
      <c r="D35" s="22"/>
      <c r="E35" s="39">
        <f t="shared" si="3"/>
        <v>12</v>
      </c>
      <c r="F35" s="32">
        <f t="shared" si="3"/>
        <v>17000</v>
      </c>
      <c r="G35" s="40">
        <v>2</v>
      </c>
      <c r="H35" s="28">
        <v>2000</v>
      </c>
      <c r="I35" s="39">
        <v>10</v>
      </c>
      <c r="J35" s="23">
        <v>15000</v>
      </c>
      <c r="K35" s="31" t="s">
        <v>6</v>
      </c>
      <c r="L35" s="31" t="s">
        <v>6</v>
      </c>
      <c r="M35" s="31" t="s">
        <v>6</v>
      </c>
      <c r="N35" s="31" t="s">
        <v>6</v>
      </c>
      <c r="O35" s="16" t="s">
        <v>23</v>
      </c>
    </row>
    <row r="36" spans="1:15" s="6" customFormat="1" ht="24" customHeight="1">
      <c r="B36" s="17" t="s">
        <v>22</v>
      </c>
      <c r="D36" s="22"/>
      <c r="E36" s="39">
        <f t="shared" si="3"/>
        <v>5</v>
      </c>
      <c r="F36" s="32">
        <f t="shared" si="3"/>
        <v>6500</v>
      </c>
      <c r="G36" s="40">
        <v>1</v>
      </c>
      <c r="H36" s="28">
        <v>1000</v>
      </c>
      <c r="I36" s="39">
        <v>4</v>
      </c>
      <c r="J36" s="23">
        <v>5500</v>
      </c>
      <c r="K36" s="31" t="s">
        <v>6</v>
      </c>
      <c r="L36" s="31" t="s">
        <v>6</v>
      </c>
      <c r="M36" s="31" t="s">
        <v>6</v>
      </c>
      <c r="N36" s="31" t="s">
        <v>6</v>
      </c>
      <c r="O36" s="16" t="s">
        <v>21</v>
      </c>
    </row>
    <row r="37" spans="1:15" s="6" customFormat="1" ht="3" customHeight="1">
      <c r="A37" s="19"/>
      <c r="B37" s="19"/>
      <c r="C37" s="19"/>
      <c r="D37" s="41"/>
      <c r="E37" s="42"/>
      <c r="F37" s="43">
        <f>SUM(H37,J37,L37,N37)</f>
        <v>0</v>
      </c>
      <c r="G37" s="44"/>
      <c r="H37" s="45"/>
      <c r="I37" s="42"/>
      <c r="J37" s="42"/>
      <c r="K37" s="25"/>
      <c r="L37" s="25"/>
      <c r="M37" s="25"/>
      <c r="N37" s="25"/>
      <c r="O37" s="18"/>
    </row>
    <row r="38" spans="1:15" s="6" customFormat="1" ht="3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46"/>
      <c r="L38" s="46"/>
      <c r="M38" s="46"/>
      <c r="N38" s="46"/>
      <c r="O38" s="13"/>
    </row>
    <row r="39" spans="1:15" s="6" customFormat="1" ht="17.25">
      <c r="A39" s="13" t="s">
        <v>60</v>
      </c>
      <c r="B39" s="13" t="s">
        <v>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s="6" customFormat="1" ht="17.25">
      <c r="A40" s="13"/>
      <c r="B40" s="14" t="s">
        <v>7</v>
      </c>
      <c r="C40" s="14"/>
      <c r="D40" s="14"/>
      <c r="E40" s="14"/>
      <c r="F40" s="14"/>
      <c r="K40" s="13"/>
      <c r="L40" s="13"/>
      <c r="M40" s="13"/>
      <c r="N40" s="13"/>
      <c r="O40" s="13"/>
    </row>
    <row r="41" spans="1:15" s="6" customFormat="1" ht="17.25">
      <c r="A41" s="13"/>
      <c r="B41" s="14" t="s">
        <v>8</v>
      </c>
      <c r="C41" s="14"/>
      <c r="D41" s="13"/>
      <c r="E41" s="13"/>
      <c r="F41" s="13"/>
      <c r="G41" s="13"/>
      <c r="H41" s="13"/>
      <c r="I41" s="14" t="s">
        <v>59</v>
      </c>
      <c r="J41" s="14"/>
      <c r="K41" s="13"/>
      <c r="L41" s="13"/>
      <c r="M41" s="13"/>
      <c r="N41" s="13"/>
      <c r="O41" s="13"/>
    </row>
  </sheetData>
  <mergeCells count="27">
    <mergeCell ref="E4:N4"/>
    <mergeCell ref="A5:D5"/>
    <mergeCell ref="E5:F5"/>
    <mergeCell ref="G5:H5"/>
    <mergeCell ref="I5:J5"/>
    <mergeCell ref="K5:L5"/>
    <mergeCell ref="M5:N5"/>
    <mergeCell ref="M6:N6"/>
    <mergeCell ref="A10:D10"/>
    <mergeCell ref="E28:N28"/>
    <mergeCell ref="A29:D29"/>
    <mergeCell ref="E29:F29"/>
    <mergeCell ref="G29:H29"/>
    <mergeCell ref="I29:J29"/>
    <mergeCell ref="K29:L29"/>
    <mergeCell ref="M29:N29"/>
    <mergeCell ref="A6:D6"/>
    <mergeCell ref="E6:F6"/>
    <mergeCell ref="G6:H6"/>
    <mergeCell ref="I6:J6"/>
    <mergeCell ref="K6:L6"/>
    <mergeCell ref="M30:N30"/>
    <mergeCell ref="A30:D30"/>
    <mergeCell ref="E30:F30"/>
    <mergeCell ref="G30:H30"/>
    <mergeCell ref="I30:J30"/>
    <mergeCell ref="K30:L30"/>
  </mergeCells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2017-09-08T04:28:46Z</cp:lastPrinted>
  <dcterms:created xsi:type="dcterms:W3CDTF">2004-08-20T21:28:46Z</dcterms:created>
  <dcterms:modified xsi:type="dcterms:W3CDTF">2017-09-19T04:42:24Z</dcterms:modified>
</cp:coreProperties>
</file>