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4" sheetId="4" r:id="rId1"/>
  </sheets>
  <definedNames>
    <definedName name="_xlnm.Print_Area" localSheetId="0">'T-3.4'!$A$1:$AK$49</definedName>
  </definedNames>
  <calcPr calcId="125725"/>
</workbook>
</file>

<file path=xl/calcChain.xml><?xml version="1.0" encoding="utf-8"?>
<calcChain xmlns="http://schemas.openxmlformats.org/spreadsheetml/2006/main">
  <c r="G38" i="4"/>
  <c r="I38"/>
  <c r="G39"/>
  <c r="I39"/>
  <c r="G40"/>
  <c r="I40"/>
  <c r="G41"/>
  <c r="I41"/>
  <c r="G42"/>
  <c r="I42"/>
  <c r="G43"/>
  <c r="I43"/>
  <c r="G44"/>
  <c r="I44"/>
  <c r="E39"/>
  <c r="E40"/>
  <c r="E41"/>
  <c r="E42"/>
  <c r="E43"/>
  <c r="E44"/>
  <c r="E38"/>
  <c r="I14"/>
  <c r="I15"/>
  <c r="I16"/>
  <c r="I17"/>
  <c r="I18"/>
  <c r="I19"/>
  <c r="I20"/>
  <c r="I21"/>
  <c r="I22"/>
  <c r="I23"/>
  <c r="I24"/>
  <c r="G14"/>
  <c r="G15"/>
  <c r="G16"/>
  <c r="G17"/>
  <c r="G18"/>
  <c r="G19"/>
  <c r="G20"/>
  <c r="G21"/>
  <c r="G22"/>
  <c r="G23"/>
  <c r="G24"/>
  <c r="E14"/>
  <c r="E15"/>
  <c r="E16"/>
  <c r="E17"/>
  <c r="E18"/>
  <c r="E19"/>
  <c r="E20"/>
  <c r="E21"/>
  <c r="E22"/>
  <c r="E23"/>
  <c r="E24"/>
  <c r="M13"/>
  <c r="O13"/>
  <c r="Q13"/>
  <c r="S13"/>
  <c r="U13"/>
  <c r="W13"/>
  <c r="Y13"/>
  <c r="AA13"/>
  <c r="AC13"/>
  <c r="AE13"/>
  <c r="AG13"/>
  <c r="K13"/>
  <c r="G13" l="1"/>
  <c r="E13"/>
  <c r="I13"/>
</calcChain>
</file>

<file path=xl/sharedStrings.xml><?xml version="1.0" encoding="utf-8"?>
<sst xmlns="http://schemas.openxmlformats.org/spreadsheetml/2006/main" count="180" uniqueCount="76">
  <si>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</si>
  <si>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</si>
  <si>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</si>
  <si>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</si>
  <si>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</si>
  <si>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</si>
  <si>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</si>
  <si>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</si>
  <si>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</si>
  <si>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</si>
  <si>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</si>
  <si>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</si>
  <si>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</si>
  <si>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</si>
  <si>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</si>
  <si>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</si>
  <si>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</si>
  <si>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</si>
  <si>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</si>
  <si>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</si>
  <si>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</si>
  <si>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</si>
  <si>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</si>
  <si>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</si>
  <si>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-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</si>
  <si>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</si>
  <si>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</si>
  <si>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</si>
  <si>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</si>
  <si>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</si>
  <si>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</si>
  <si>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</si>
  <si>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</si>
  <si>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</si>
  <si>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</si>
  <si>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</si>
  <si>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</si>
  <si>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</si>
  <si>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</si>
  <si>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</si>
  <si>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อำเภอดอยหลวง</t>
  </si>
  <si>
    <t>อำเภอเวียงเชียงรุ้ง</t>
  </si>
  <si>
    <t>Muang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</si>
  <si>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</si>
  <si>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</si>
  <si>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</si>
  <si>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</si>
  <si>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</si>
  <si>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</si>
  <si>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</si>
  <si>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</si>
  <si>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</si>
  <si>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</si>
  <si>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</si>
  <si>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</si>
  <si>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</si>
  <si>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</si>
  <si>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</si>
  <si>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Doi Luang district</t>
  </si>
  <si>
    <t>Wiang Chiang Rung district</t>
  </si>
  <si>
    <t>Source:  1. Chiang Rai  Primary Educational Service Area Office, Area 1,2,3,4</t>
  </si>
  <si>
    <t xml:space="preserve">            2. สำนักงานเขตพื้นที่การศึกษามัธยมศึกษาเขต 36  จังหวัดเชียงราย</t>
  </si>
  <si>
    <t xml:space="preserve">            2. Chiang Rai Secondary Educational Service Area Office, Area 36</t>
  </si>
  <si>
    <t xml:space="preserve">            3. กรมส่งเสริมการปกครองส่วนท้องถิ่น</t>
  </si>
  <si>
    <t xml:space="preserve">                                    </t>
  </si>
  <si>
    <t xml:space="preserve">            3. Department of Local Administration</t>
  </si>
  <si>
    <t>อำเภอแม่จัน</t>
  </si>
  <si>
    <t>สนง.เขตพื้นที่การศึกษา</t>
  </si>
  <si>
    <t>The Secondary Education</t>
  </si>
  <si>
    <t>Service Area Office 36</t>
  </si>
  <si>
    <t xml:space="preserve">มัธยมศึกษา เขต 36 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</si>
  <si>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</si>
  <si>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</si>
  <si>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ครู จำแนกตามสังกัด และเพศ เป็นรายอำเภอ ปีการศึกษา 2559 (ต่อ)</t>
  </si>
  <si>
    <t>Teacher by Jurisdiction, Sex and District: Academic Year 2016 (Cont.)</t>
  </si>
  <si>
    <t xml:space="preserve">     ที่มา: 1. สำนักงานเขตพื้นที่การศึกษาประถมศึกษา จังหวัดเชียงราย  เขต 1,2,3,4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</si>
</sst>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3" xfId="0" applyFont="1" applyBorder="1"/>
    <xf numFmtId="0" fontId="6" fillId="0" borderId="0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/>
    <xf numFmtId="0" fontId="6" fillId="0" borderId="0" xfId="1" applyFont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5">
    <cellStyle name="Comma 2" xfId="4"/>
    <cellStyle name="Normal" xfId="0" builtinId="0"/>
    <cellStyle name="Normal 2" xfId="1"/>
    <cellStyle name="เครื่องหมายจุลภาค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L49"/>
  <sheetViews>
    <sheetView showGridLines="0" tabSelected="1" zoomScaleSheetLayoutView="110" workbookViewId="0">
      <selection activeCell="E51" sqref="E51"/>
    </sheetView>
  </sheetViews>
  <sheetFormatPr defaultRowHeight="18.75"/>
  <cols>
    <col min="1" max="1" width="0.85546875" style="6" customWidth="1"/>
    <col min="2" max="2" width="5.85546875" style="6" customWidth="1"/>
    <col min="3" max="3" width="4.140625" style="6" customWidth="1"/>
    <col min="4" max="4" width="8.7109375" style="6" customWidth="1"/>
    <col min="5" max="5" width="6.42578125" style="6" customWidth="1"/>
    <col min="6" max="6" width="0.85546875" style="6" customWidth="1"/>
    <col min="7" max="7" width="6" style="6" customWidth="1"/>
    <col min="8" max="8" width="1.28515625" style="6" customWidth="1"/>
    <col min="9" max="9" width="6" style="6" customWidth="1"/>
    <col min="10" max="10" width="1.28515625" style="6" customWidth="1"/>
    <col min="11" max="11" width="6" style="6" customWidth="1"/>
    <col min="12" max="12" width="1.28515625" style="6" customWidth="1"/>
    <col min="13" max="13" width="6" style="6" customWidth="1"/>
    <col min="14" max="14" width="1.28515625" style="6" customWidth="1"/>
    <col min="15" max="15" width="6" style="6" customWidth="1"/>
    <col min="16" max="16" width="1.28515625" style="6" customWidth="1"/>
    <col min="17" max="17" width="6" style="6" customWidth="1"/>
    <col min="18" max="18" width="0.85546875" style="6" customWidth="1"/>
    <col min="19" max="19" width="5.42578125" style="6" customWidth="1"/>
    <col min="20" max="20" width="1.7109375" style="6" customWidth="1"/>
    <col min="21" max="21" width="6" style="6" customWidth="1"/>
    <col min="22" max="22" width="1.28515625" style="6" customWidth="1"/>
    <col min="23" max="23" width="5.42578125" style="6" customWidth="1"/>
    <col min="24" max="24" width="1.7109375" style="6" customWidth="1"/>
    <col min="25" max="25" width="5.42578125" style="6" customWidth="1"/>
    <col min="26" max="26" width="1.7109375" style="6" customWidth="1"/>
    <col min="27" max="27" width="5.42578125" style="6" customWidth="1"/>
    <col min="28" max="28" width="1.7109375" style="6" customWidth="1"/>
    <col min="29" max="29" width="6" style="6" customWidth="1"/>
    <col min="30" max="30" width="1.28515625" style="6" customWidth="1"/>
    <col min="31" max="31" width="5.42578125" style="6" customWidth="1"/>
    <col min="32" max="32" width="1.7109375" style="6" customWidth="1"/>
    <col min="33" max="33" width="6" style="6" customWidth="1"/>
    <col min="34" max="35" width="1.28515625" style="6" customWidth="1"/>
    <col min="36" max="36" width="18.5703125" style="6" customWidth="1"/>
    <col min="37" max="37" width="2.28515625" style="6" customWidth="1"/>
    <col min="38" max="38" width="4.7109375" style="6" customWidth="1"/>
    <col min="39" max="16384" width="9.140625" style="6"/>
  </cols>
  <sheetData>
    <row r="1" spans="1:38" s="1" customFormat="1" ht="21.95" customHeight="1">
      <c r="B1" s="2" t="s">
        <v>16</v>
      </c>
      <c r="C1" s="3">
        <v>3.4</v>
      </c>
      <c r="D1" s="2" t="s">
        <v>71</v>
      </c>
    </row>
    <row r="2" spans="1:38" s="4" customFormat="1" ht="18.75" customHeight="1">
      <c r="B2" s="5" t="s">
        <v>23</v>
      </c>
      <c r="C2" s="3">
        <v>3.4</v>
      </c>
      <c r="D2" s="5" t="s">
        <v>72</v>
      </c>
    </row>
    <row r="3" spans="1:38" ht="8.1" customHeight="1"/>
    <row r="4" spans="1:38" s="7" customFormat="1" ht="21" customHeight="1">
      <c r="A4" s="35" t="s">
        <v>21</v>
      </c>
      <c r="B4" s="35"/>
      <c r="C4" s="35"/>
      <c r="D4" s="36"/>
      <c r="E4" s="48"/>
      <c r="F4" s="56"/>
      <c r="G4" s="56"/>
      <c r="H4" s="56"/>
      <c r="I4" s="56"/>
      <c r="J4" s="49"/>
      <c r="K4" s="34" t="s">
        <v>0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2"/>
      <c r="AI4" s="43" t="s">
        <v>22</v>
      </c>
      <c r="AJ4" s="35"/>
    </row>
    <row r="5" spans="1:38" s="7" customFormat="1" ht="19.5" customHeight="1">
      <c r="A5" s="37"/>
      <c r="B5" s="37"/>
      <c r="C5" s="37"/>
      <c r="D5" s="38"/>
      <c r="E5" s="53" t="s">
        <v>15</v>
      </c>
      <c r="F5" s="54"/>
      <c r="G5" s="54"/>
      <c r="H5" s="54"/>
      <c r="I5" s="54"/>
      <c r="J5" s="55"/>
      <c r="K5" s="48"/>
      <c r="L5" s="56"/>
      <c r="M5" s="56"/>
      <c r="N5" s="56"/>
      <c r="O5" s="56"/>
      <c r="P5" s="49"/>
      <c r="Q5" s="48" t="s">
        <v>3</v>
      </c>
      <c r="R5" s="56"/>
      <c r="S5" s="56"/>
      <c r="T5" s="56"/>
      <c r="U5" s="56"/>
      <c r="V5" s="49"/>
      <c r="W5" s="48"/>
      <c r="X5" s="56"/>
      <c r="Y5" s="56"/>
      <c r="Z5" s="56"/>
      <c r="AA5" s="56"/>
      <c r="AB5" s="49"/>
      <c r="AC5" s="48"/>
      <c r="AD5" s="56"/>
      <c r="AE5" s="56"/>
      <c r="AF5" s="56"/>
      <c r="AG5" s="56"/>
      <c r="AH5" s="49"/>
      <c r="AI5" s="44"/>
      <c r="AJ5" s="37"/>
    </row>
    <row r="6" spans="1:38" s="7" customFormat="1" ht="19.5" customHeight="1">
      <c r="A6" s="37"/>
      <c r="B6" s="37"/>
      <c r="C6" s="37"/>
      <c r="D6" s="38"/>
      <c r="E6" s="53"/>
      <c r="F6" s="54"/>
      <c r="G6" s="54"/>
      <c r="H6" s="54"/>
      <c r="I6" s="54"/>
      <c r="J6" s="55"/>
      <c r="K6" s="53" t="s">
        <v>1</v>
      </c>
      <c r="L6" s="54"/>
      <c r="M6" s="54"/>
      <c r="N6" s="54"/>
      <c r="O6" s="54"/>
      <c r="P6" s="55"/>
      <c r="Q6" s="53" t="s">
        <v>4</v>
      </c>
      <c r="R6" s="54"/>
      <c r="S6" s="54"/>
      <c r="T6" s="54"/>
      <c r="U6" s="54"/>
      <c r="V6" s="55"/>
      <c r="W6" s="53"/>
      <c r="X6" s="54"/>
      <c r="Y6" s="54"/>
      <c r="Z6" s="54"/>
      <c r="AA6" s="54"/>
      <c r="AB6" s="55"/>
      <c r="AC6" s="53" t="s">
        <v>67</v>
      </c>
      <c r="AD6" s="54"/>
      <c r="AE6" s="54"/>
      <c r="AF6" s="54"/>
      <c r="AG6" s="54"/>
      <c r="AH6" s="55"/>
      <c r="AI6" s="44"/>
      <c r="AJ6" s="37"/>
    </row>
    <row r="7" spans="1:38" s="7" customFormat="1" ht="19.5" customHeight="1">
      <c r="A7" s="37"/>
      <c r="B7" s="37"/>
      <c r="C7" s="37"/>
      <c r="D7" s="38"/>
      <c r="E7" s="53"/>
      <c r="F7" s="54"/>
      <c r="G7" s="54"/>
      <c r="H7" s="54"/>
      <c r="I7" s="54"/>
      <c r="J7" s="55"/>
      <c r="K7" s="53" t="s">
        <v>2</v>
      </c>
      <c r="L7" s="54"/>
      <c r="M7" s="54"/>
      <c r="N7" s="54"/>
      <c r="O7" s="54"/>
      <c r="P7" s="55"/>
      <c r="Q7" s="53" t="s">
        <v>5</v>
      </c>
      <c r="R7" s="54"/>
      <c r="S7" s="54"/>
      <c r="T7" s="54"/>
      <c r="U7" s="54"/>
      <c r="V7" s="55"/>
      <c r="W7" s="53" t="s">
        <v>20</v>
      </c>
      <c r="X7" s="54"/>
      <c r="Y7" s="54"/>
      <c r="Z7" s="54"/>
      <c r="AA7" s="54"/>
      <c r="AB7" s="55"/>
      <c r="AC7" s="53" t="s">
        <v>70</v>
      </c>
      <c r="AD7" s="54"/>
      <c r="AE7" s="54"/>
      <c r="AF7" s="54"/>
      <c r="AG7" s="54"/>
      <c r="AH7" s="55"/>
      <c r="AI7" s="44"/>
      <c r="AJ7" s="37"/>
    </row>
    <row r="8" spans="1:38" s="7" customFormat="1" ht="19.5" customHeight="1">
      <c r="A8" s="37"/>
      <c r="B8" s="37"/>
      <c r="C8" s="37"/>
      <c r="D8" s="38"/>
      <c r="E8" s="53" t="s">
        <v>8</v>
      </c>
      <c r="F8" s="54"/>
      <c r="G8" s="54"/>
      <c r="H8" s="54"/>
      <c r="I8" s="54"/>
      <c r="J8" s="55"/>
      <c r="K8" s="53" t="s">
        <v>6</v>
      </c>
      <c r="L8" s="54"/>
      <c r="M8" s="54"/>
      <c r="N8" s="54"/>
      <c r="O8" s="54"/>
      <c r="P8" s="55"/>
      <c r="Q8" s="53" t="s">
        <v>10</v>
      </c>
      <c r="R8" s="54"/>
      <c r="S8" s="54"/>
      <c r="T8" s="54"/>
      <c r="U8" s="54"/>
      <c r="V8" s="55"/>
      <c r="W8" s="53" t="s">
        <v>18</v>
      </c>
      <c r="X8" s="54"/>
      <c r="Y8" s="54"/>
      <c r="Z8" s="54"/>
      <c r="AA8" s="54"/>
      <c r="AB8" s="55"/>
      <c r="AC8" s="53" t="s">
        <v>68</v>
      </c>
      <c r="AD8" s="54"/>
      <c r="AE8" s="54"/>
      <c r="AF8" s="54"/>
      <c r="AG8" s="54"/>
      <c r="AH8" s="55"/>
      <c r="AI8" s="44"/>
      <c r="AJ8" s="37"/>
    </row>
    <row r="9" spans="1:38" s="7" customFormat="1" ht="19.5" customHeight="1">
      <c r="A9" s="37"/>
      <c r="B9" s="37"/>
      <c r="C9" s="37"/>
      <c r="D9" s="38"/>
      <c r="E9" s="50" t="s">
        <v>9</v>
      </c>
      <c r="F9" s="51"/>
      <c r="G9" s="51"/>
      <c r="H9" s="51"/>
      <c r="I9" s="51"/>
      <c r="J9" s="52"/>
      <c r="K9" s="50" t="s">
        <v>7</v>
      </c>
      <c r="L9" s="51"/>
      <c r="M9" s="51"/>
      <c r="N9" s="51"/>
      <c r="O9" s="51"/>
      <c r="P9" s="52"/>
      <c r="Q9" s="50" t="s">
        <v>7</v>
      </c>
      <c r="R9" s="51"/>
      <c r="S9" s="51"/>
      <c r="T9" s="51"/>
      <c r="U9" s="51"/>
      <c r="V9" s="52"/>
      <c r="W9" s="50" t="s">
        <v>19</v>
      </c>
      <c r="X9" s="51"/>
      <c r="Y9" s="51"/>
      <c r="Z9" s="51"/>
      <c r="AA9" s="51"/>
      <c r="AB9" s="52"/>
      <c r="AC9" s="50" t="s">
        <v>69</v>
      </c>
      <c r="AD9" s="51"/>
      <c r="AE9" s="51"/>
      <c r="AF9" s="51"/>
      <c r="AG9" s="51"/>
      <c r="AH9" s="52"/>
      <c r="AI9" s="44"/>
      <c r="AJ9" s="37"/>
    </row>
    <row r="10" spans="1:38" s="7" customFormat="1" ht="17.25">
      <c r="A10" s="37"/>
      <c r="B10" s="37"/>
      <c r="C10" s="37"/>
      <c r="D10" s="38"/>
      <c r="E10" s="48" t="s">
        <v>8</v>
      </c>
      <c r="F10" s="49"/>
      <c r="G10" s="48" t="s">
        <v>11</v>
      </c>
      <c r="H10" s="49"/>
      <c r="I10" s="48" t="s">
        <v>12</v>
      </c>
      <c r="J10" s="49"/>
      <c r="K10" s="48" t="s">
        <v>8</v>
      </c>
      <c r="L10" s="49"/>
      <c r="M10" s="48" t="s">
        <v>11</v>
      </c>
      <c r="N10" s="49"/>
      <c r="O10" s="48" t="s">
        <v>12</v>
      </c>
      <c r="P10" s="49"/>
      <c r="Q10" s="48" t="s">
        <v>8</v>
      </c>
      <c r="R10" s="49"/>
      <c r="S10" s="48" t="s">
        <v>11</v>
      </c>
      <c r="T10" s="49"/>
      <c r="U10" s="48" t="s">
        <v>12</v>
      </c>
      <c r="V10" s="49"/>
      <c r="W10" s="48" t="s">
        <v>8</v>
      </c>
      <c r="X10" s="49"/>
      <c r="Y10" s="48" t="s">
        <v>11</v>
      </c>
      <c r="Z10" s="49"/>
      <c r="AA10" s="48" t="s">
        <v>12</v>
      </c>
      <c r="AB10" s="49"/>
      <c r="AC10" s="48" t="s">
        <v>8</v>
      </c>
      <c r="AD10" s="49"/>
      <c r="AE10" s="48" t="s">
        <v>11</v>
      </c>
      <c r="AF10" s="49"/>
      <c r="AG10" s="48" t="s">
        <v>12</v>
      </c>
      <c r="AH10" s="49"/>
      <c r="AI10" s="44"/>
      <c r="AJ10" s="37"/>
    </row>
    <row r="11" spans="1:38" s="7" customFormat="1" ht="17.25">
      <c r="A11" s="39"/>
      <c r="B11" s="39"/>
      <c r="C11" s="39"/>
      <c r="D11" s="40"/>
      <c r="E11" s="50" t="s">
        <v>9</v>
      </c>
      <c r="F11" s="52"/>
      <c r="G11" s="50" t="s">
        <v>13</v>
      </c>
      <c r="H11" s="52"/>
      <c r="I11" s="50" t="s">
        <v>14</v>
      </c>
      <c r="J11" s="52"/>
      <c r="K11" s="50" t="s">
        <v>9</v>
      </c>
      <c r="L11" s="52"/>
      <c r="M11" s="50" t="s">
        <v>13</v>
      </c>
      <c r="N11" s="52"/>
      <c r="O11" s="50" t="s">
        <v>14</v>
      </c>
      <c r="P11" s="52"/>
      <c r="Q11" s="50" t="s">
        <v>9</v>
      </c>
      <c r="R11" s="52"/>
      <c r="S11" s="50" t="s">
        <v>13</v>
      </c>
      <c r="T11" s="52"/>
      <c r="U11" s="50" t="s">
        <v>14</v>
      </c>
      <c r="V11" s="52"/>
      <c r="W11" s="50" t="s">
        <v>9</v>
      </c>
      <c r="X11" s="52"/>
      <c r="Y11" s="50" t="s">
        <v>13</v>
      </c>
      <c r="Z11" s="52"/>
      <c r="AA11" s="50" t="s">
        <v>14</v>
      </c>
      <c r="AB11" s="52"/>
      <c r="AC11" s="50" t="s">
        <v>9</v>
      </c>
      <c r="AD11" s="52"/>
      <c r="AE11" s="50" t="s">
        <v>13</v>
      </c>
      <c r="AF11" s="52"/>
      <c r="AG11" s="50" t="s">
        <v>14</v>
      </c>
      <c r="AH11" s="52"/>
      <c r="AI11" s="45"/>
      <c r="AJ11" s="39"/>
    </row>
    <row r="12" spans="1:38" s="14" customFormat="1" ht="3" customHeight="1">
      <c r="A12" s="24"/>
      <c r="B12" s="24"/>
      <c r="C12" s="24"/>
      <c r="D12" s="25"/>
      <c r="E12" s="31"/>
      <c r="F12" s="18"/>
      <c r="G12" s="31"/>
      <c r="H12" s="18"/>
      <c r="I12" s="31"/>
      <c r="J12" s="18"/>
      <c r="K12" s="31"/>
      <c r="L12" s="18"/>
      <c r="M12" s="31"/>
      <c r="N12" s="18"/>
      <c r="O12" s="31"/>
      <c r="P12" s="18"/>
      <c r="Q12" s="31"/>
      <c r="R12" s="18"/>
      <c r="S12" s="31"/>
      <c r="T12" s="18"/>
      <c r="U12" s="31"/>
      <c r="V12" s="18"/>
      <c r="W12" s="31"/>
      <c r="X12" s="18"/>
      <c r="Y12" s="31"/>
      <c r="Z12" s="18"/>
      <c r="AA12" s="31"/>
      <c r="AB12" s="18"/>
      <c r="AC12" s="31"/>
      <c r="AD12" s="18"/>
      <c r="AE12" s="31"/>
      <c r="AF12" s="18"/>
      <c r="AG12" s="31"/>
      <c r="AH12" s="18"/>
      <c r="AI12" s="22"/>
    </row>
    <row r="13" spans="1:38" s="15" customFormat="1" ht="24" customHeight="1">
      <c r="A13" s="46" t="s">
        <v>17</v>
      </c>
      <c r="B13" s="46"/>
      <c r="C13" s="46"/>
      <c r="D13" s="47"/>
      <c r="E13" s="32">
        <f t="shared" ref="E13:E24" si="0">SUM(K13,Q13,W13,AC13)</f>
        <v>10808</v>
      </c>
      <c r="F13" s="29"/>
      <c r="G13" s="32">
        <f t="shared" ref="G13:G24" si="1">SUM(M13,S13,Y13,AE13)</f>
        <v>3464</v>
      </c>
      <c r="H13" s="29"/>
      <c r="I13" s="32">
        <f t="shared" ref="I13:I24" si="2">SUM(O13,U13,AA13,AG13)</f>
        <v>7353</v>
      </c>
      <c r="J13" s="29"/>
      <c r="K13" s="32">
        <f>SUM(K14:K24,K38:K44)</f>
        <v>6239</v>
      </c>
      <c r="L13" s="29"/>
      <c r="M13" s="32">
        <f t="shared" ref="M13:AG13" si="3">SUM(M14:M24,M38:M44)</f>
        <v>2058</v>
      </c>
      <c r="N13" s="29"/>
      <c r="O13" s="32">
        <f t="shared" si="3"/>
        <v>4190</v>
      </c>
      <c r="P13" s="29"/>
      <c r="Q13" s="32">
        <f t="shared" si="3"/>
        <v>1881</v>
      </c>
      <c r="R13" s="29"/>
      <c r="S13" s="32">
        <f t="shared" si="3"/>
        <v>499</v>
      </c>
      <c r="T13" s="29"/>
      <c r="U13" s="32">
        <f t="shared" si="3"/>
        <v>1482</v>
      </c>
      <c r="V13" s="29"/>
      <c r="W13" s="32">
        <f t="shared" si="3"/>
        <v>915</v>
      </c>
      <c r="X13" s="29"/>
      <c r="Y13" s="32">
        <f t="shared" si="3"/>
        <v>245</v>
      </c>
      <c r="Z13" s="29"/>
      <c r="AA13" s="32">
        <f t="shared" si="3"/>
        <v>670</v>
      </c>
      <c r="AB13" s="29"/>
      <c r="AC13" s="32">
        <f t="shared" si="3"/>
        <v>1773</v>
      </c>
      <c r="AD13" s="29"/>
      <c r="AE13" s="32">
        <f t="shared" si="3"/>
        <v>662</v>
      </c>
      <c r="AF13" s="29"/>
      <c r="AG13" s="32">
        <f t="shared" si="3"/>
        <v>1011</v>
      </c>
      <c r="AH13" s="29"/>
      <c r="AI13" s="27"/>
      <c r="AJ13" s="26" t="s">
        <v>9</v>
      </c>
    </row>
    <row r="14" spans="1:38" s="7" customFormat="1" ht="26.25" customHeight="1">
      <c r="A14" s="14"/>
      <c r="B14" s="19" t="s">
        <v>25</v>
      </c>
      <c r="C14" s="14"/>
      <c r="D14" s="14"/>
      <c r="E14" s="33">
        <f t="shared" si="0"/>
        <v>2638</v>
      </c>
      <c r="F14" s="30"/>
      <c r="G14" s="33">
        <f t="shared" si="1"/>
        <v>761</v>
      </c>
      <c r="H14" s="30"/>
      <c r="I14" s="33">
        <f t="shared" si="2"/>
        <v>1877</v>
      </c>
      <c r="J14" s="30"/>
      <c r="K14" s="33">
        <v>859</v>
      </c>
      <c r="L14" s="30"/>
      <c r="M14" s="33">
        <v>246</v>
      </c>
      <c r="N14" s="30"/>
      <c r="O14" s="33">
        <v>613</v>
      </c>
      <c r="P14" s="30"/>
      <c r="Q14" s="33">
        <v>727</v>
      </c>
      <c r="R14" s="30"/>
      <c r="S14" s="33">
        <v>177</v>
      </c>
      <c r="T14" s="30"/>
      <c r="U14" s="33">
        <v>550</v>
      </c>
      <c r="V14" s="30"/>
      <c r="W14" s="33">
        <v>501</v>
      </c>
      <c r="X14" s="30"/>
      <c r="Y14" s="33">
        <v>143</v>
      </c>
      <c r="Z14" s="30"/>
      <c r="AA14" s="33">
        <v>358</v>
      </c>
      <c r="AB14" s="30"/>
      <c r="AC14" s="33">
        <v>551</v>
      </c>
      <c r="AD14" s="30"/>
      <c r="AE14" s="33">
        <v>195</v>
      </c>
      <c r="AF14" s="30"/>
      <c r="AG14" s="33">
        <v>356</v>
      </c>
      <c r="AH14" s="30"/>
      <c r="AI14" s="28"/>
      <c r="AJ14" s="19" t="s">
        <v>42</v>
      </c>
      <c r="AK14" s="23"/>
      <c r="AL14" s="14"/>
    </row>
    <row r="15" spans="1:38" s="7" customFormat="1" ht="26.25" customHeight="1">
      <c r="A15" s="14"/>
      <c r="B15" s="19" t="s">
        <v>26</v>
      </c>
      <c r="C15" s="14"/>
      <c r="D15" s="14"/>
      <c r="E15" s="33">
        <f t="shared" si="0"/>
        <v>273</v>
      </c>
      <c r="F15" s="30"/>
      <c r="G15" s="33">
        <f t="shared" si="1"/>
        <v>92</v>
      </c>
      <c r="H15" s="30"/>
      <c r="I15" s="33">
        <f t="shared" si="2"/>
        <v>181</v>
      </c>
      <c r="J15" s="30"/>
      <c r="K15" s="33">
        <v>163</v>
      </c>
      <c r="L15" s="30"/>
      <c r="M15" s="33">
        <v>59</v>
      </c>
      <c r="N15" s="30"/>
      <c r="O15" s="33">
        <v>104</v>
      </c>
      <c r="P15" s="30"/>
      <c r="Q15" s="33">
        <v>75</v>
      </c>
      <c r="R15" s="30"/>
      <c r="S15" s="33">
        <v>16</v>
      </c>
      <c r="T15" s="30"/>
      <c r="U15" s="33">
        <v>59</v>
      </c>
      <c r="V15" s="30"/>
      <c r="W15" s="33">
        <v>4</v>
      </c>
      <c r="X15" s="30"/>
      <c r="Y15" s="33">
        <v>1</v>
      </c>
      <c r="Z15" s="30"/>
      <c r="AA15" s="33">
        <v>3</v>
      </c>
      <c r="AB15" s="30"/>
      <c r="AC15" s="33">
        <v>31</v>
      </c>
      <c r="AD15" s="30"/>
      <c r="AE15" s="33">
        <v>16</v>
      </c>
      <c r="AF15" s="30"/>
      <c r="AG15" s="33">
        <v>15</v>
      </c>
      <c r="AH15" s="30"/>
      <c r="AI15" s="28"/>
      <c r="AJ15" s="19" t="s">
        <v>43</v>
      </c>
      <c r="AK15" s="23"/>
      <c r="AL15" s="14"/>
    </row>
    <row r="16" spans="1:38" s="7" customFormat="1" ht="26.25" customHeight="1">
      <c r="A16" s="14"/>
      <c r="B16" s="19" t="s">
        <v>27</v>
      </c>
      <c r="C16" s="14"/>
      <c r="D16" s="14"/>
      <c r="E16" s="33">
        <f t="shared" si="0"/>
        <v>508</v>
      </c>
      <c r="F16" s="30"/>
      <c r="G16" s="33">
        <f t="shared" si="1"/>
        <v>160</v>
      </c>
      <c r="H16" s="30"/>
      <c r="I16" s="33">
        <f t="shared" si="2"/>
        <v>348</v>
      </c>
      <c r="J16" s="30"/>
      <c r="K16" s="33">
        <v>337</v>
      </c>
      <c r="L16" s="30"/>
      <c r="M16" s="33">
        <v>108</v>
      </c>
      <c r="N16" s="30"/>
      <c r="O16" s="33">
        <v>229</v>
      </c>
      <c r="P16" s="30"/>
      <c r="Q16" s="33">
        <v>66</v>
      </c>
      <c r="R16" s="30"/>
      <c r="S16" s="33">
        <v>16</v>
      </c>
      <c r="T16" s="30"/>
      <c r="U16" s="33">
        <v>50</v>
      </c>
      <c r="V16" s="30"/>
      <c r="W16" s="33">
        <v>6</v>
      </c>
      <c r="X16" s="30"/>
      <c r="Y16" s="33" t="s">
        <v>24</v>
      </c>
      <c r="Z16" s="30"/>
      <c r="AA16" s="33">
        <v>6</v>
      </c>
      <c r="AB16" s="30"/>
      <c r="AC16" s="33">
        <v>99</v>
      </c>
      <c r="AD16" s="30"/>
      <c r="AE16" s="33">
        <v>36</v>
      </c>
      <c r="AF16" s="30"/>
      <c r="AG16" s="33">
        <v>63</v>
      </c>
      <c r="AH16" s="30"/>
      <c r="AI16" s="28"/>
      <c r="AJ16" s="19" t="s">
        <v>44</v>
      </c>
      <c r="AK16" s="23"/>
      <c r="AL16" s="14"/>
    </row>
    <row r="17" spans="1:38" s="7" customFormat="1" ht="26.25" customHeight="1">
      <c r="A17" s="14"/>
      <c r="B17" s="19" t="s">
        <v>28</v>
      </c>
      <c r="C17" s="14"/>
      <c r="D17" s="14"/>
      <c r="E17" s="33">
        <f t="shared" si="0"/>
        <v>769</v>
      </c>
      <c r="F17" s="30"/>
      <c r="G17" s="33">
        <f t="shared" si="1"/>
        <v>250</v>
      </c>
      <c r="H17" s="30"/>
      <c r="I17" s="33">
        <f t="shared" si="2"/>
        <v>519</v>
      </c>
      <c r="J17" s="30"/>
      <c r="K17" s="33">
        <v>474</v>
      </c>
      <c r="L17" s="30"/>
      <c r="M17" s="33">
        <v>165</v>
      </c>
      <c r="N17" s="30"/>
      <c r="O17" s="33">
        <v>309</v>
      </c>
      <c r="P17" s="30"/>
      <c r="Q17" s="33">
        <v>89</v>
      </c>
      <c r="R17" s="30"/>
      <c r="S17" s="33">
        <v>23</v>
      </c>
      <c r="T17" s="30"/>
      <c r="U17" s="33">
        <v>66</v>
      </c>
      <c r="V17" s="30"/>
      <c r="W17" s="33">
        <v>51</v>
      </c>
      <c r="X17" s="30"/>
      <c r="Y17" s="33">
        <v>14</v>
      </c>
      <c r="Z17" s="30"/>
      <c r="AA17" s="33">
        <v>37</v>
      </c>
      <c r="AB17" s="30"/>
      <c r="AC17" s="33">
        <v>155</v>
      </c>
      <c r="AD17" s="30"/>
      <c r="AE17" s="33">
        <v>48</v>
      </c>
      <c r="AF17" s="30"/>
      <c r="AG17" s="33">
        <v>107</v>
      </c>
      <c r="AH17" s="30"/>
      <c r="AI17" s="28"/>
      <c r="AJ17" s="19" t="s">
        <v>45</v>
      </c>
      <c r="AK17" s="23"/>
      <c r="AL17" s="14"/>
    </row>
    <row r="18" spans="1:38" s="7" customFormat="1" ht="26.25" customHeight="1">
      <c r="A18" s="14"/>
      <c r="B18" s="19" t="s">
        <v>29</v>
      </c>
      <c r="C18" s="14"/>
      <c r="D18" s="14"/>
      <c r="E18" s="33">
        <f t="shared" si="0"/>
        <v>877</v>
      </c>
      <c r="F18" s="30"/>
      <c r="G18" s="33">
        <f t="shared" si="1"/>
        <v>290</v>
      </c>
      <c r="H18" s="30"/>
      <c r="I18" s="33">
        <f t="shared" si="2"/>
        <v>487</v>
      </c>
      <c r="J18" s="30"/>
      <c r="K18" s="33">
        <v>485</v>
      </c>
      <c r="L18" s="30"/>
      <c r="M18" s="33">
        <v>165</v>
      </c>
      <c r="N18" s="30"/>
      <c r="O18" s="33">
        <v>320</v>
      </c>
      <c r="P18" s="30"/>
      <c r="Q18" s="33">
        <v>149</v>
      </c>
      <c r="R18" s="30"/>
      <c r="S18" s="33">
        <v>38</v>
      </c>
      <c r="T18" s="30"/>
      <c r="U18" s="33">
        <v>111</v>
      </c>
      <c r="V18" s="30"/>
      <c r="W18" s="33">
        <v>67</v>
      </c>
      <c r="X18" s="30"/>
      <c r="Y18" s="33">
        <v>22</v>
      </c>
      <c r="Z18" s="30"/>
      <c r="AA18" s="33">
        <v>45</v>
      </c>
      <c r="AB18" s="30"/>
      <c r="AC18" s="33">
        <v>176</v>
      </c>
      <c r="AD18" s="30"/>
      <c r="AE18" s="33">
        <v>65</v>
      </c>
      <c r="AF18" s="30"/>
      <c r="AG18" s="33">
        <v>11</v>
      </c>
      <c r="AH18" s="30"/>
      <c r="AI18" s="28"/>
      <c r="AJ18" s="19" t="s">
        <v>46</v>
      </c>
      <c r="AK18" s="23"/>
      <c r="AL18" s="14"/>
    </row>
    <row r="19" spans="1:38" s="7" customFormat="1" ht="26.25" customHeight="1">
      <c r="A19" s="14"/>
      <c r="B19" s="19" t="s">
        <v>30</v>
      </c>
      <c r="C19" s="14"/>
      <c r="D19" s="14"/>
      <c r="E19" s="33">
        <f t="shared" si="0"/>
        <v>228</v>
      </c>
      <c r="F19" s="30"/>
      <c r="G19" s="33">
        <f t="shared" si="1"/>
        <v>70</v>
      </c>
      <c r="H19" s="30"/>
      <c r="I19" s="33">
        <f t="shared" si="2"/>
        <v>158</v>
      </c>
      <c r="J19" s="30"/>
      <c r="K19" s="33">
        <v>120</v>
      </c>
      <c r="L19" s="30"/>
      <c r="M19" s="33">
        <v>38</v>
      </c>
      <c r="N19" s="30"/>
      <c r="O19" s="33">
        <v>82</v>
      </c>
      <c r="P19" s="30"/>
      <c r="Q19" s="33">
        <v>32</v>
      </c>
      <c r="R19" s="30"/>
      <c r="S19" s="33">
        <v>8</v>
      </c>
      <c r="T19" s="30"/>
      <c r="U19" s="33">
        <v>24</v>
      </c>
      <c r="V19" s="30"/>
      <c r="W19" s="33">
        <v>41</v>
      </c>
      <c r="X19" s="30"/>
      <c r="Y19" s="33">
        <v>13</v>
      </c>
      <c r="Z19" s="30"/>
      <c r="AA19" s="33">
        <v>28</v>
      </c>
      <c r="AB19" s="30"/>
      <c r="AC19" s="33">
        <v>35</v>
      </c>
      <c r="AD19" s="30"/>
      <c r="AE19" s="33">
        <v>11</v>
      </c>
      <c r="AF19" s="30"/>
      <c r="AG19" s="33">
        <v>24</v>
      </c>
      <c r="AH19" s="30"/>
      <c r="AI19" s="28"/>
      <c r="AJ19" s="19" t="s">
        <v>47</v>
      </c>
      <c r="AK19" s="23"/>
      <c r="AL19" s="14"/>
    </row>
    <row r="20" spans="1:38" s="7" customFormat="1" ht="26.25" customHeight="1">
      <c r="A20" s="14"/>
      <c r="B20" s="19" t="s">
        <v>66</v>
      </c>
      <c r="C20" s="14"/>
      <c r="D20" s="14"/>
      <c r="E20" s="33">
        <f t="shared" si="0"/>
        <v>698</v>
      </c>
      <c r="F20" s="30"/>
      <c r="G20" s="33">
        <f t="shared" si="1"/>
        <v>189</v>
      </c>
      <c r="H20" s="30"/>
      <c r="I20" s="33">
        <f t="shared" si="2"/>
        <v>509</v>
      </c>
      <c r="J20" s="30"/>
      <c r="K20" s="33">
        <v>428</v>
      </c>
      <c r="L20" s="30"/>
      <c r="M20" s="33">
        <v>113</v>
      </c>
      <c r="N20" s="30"/>
      <c r="O20" s="33">
        <v>315</v>
      </c>
      <c r="P20" s="30"/>
      <c r="Q20" s="33">
        <v>62</v>
      </c>
      <c r="R20" s="30"/>
      <c r="S20" s="33">
        <v>12</v>
      </c>
      <c r="T20" s="30"/>
      <c r="U20" s="33">
        <v>50</v>
      </c>
      <c r="V20" s="30"/>
      <c r="W20" s="33">
        <v>89</v>
      </c>
      <c r="X20" s="30"/>
      <c r="Y20" s="33">
        <v>20</v>
      </c>
      <c r="Z20" s="30"/>
      <c r="AA20" s="33">
        <v>69</v>
      </c>
      <c r="AB20" s="30"/>
      <c r="AC20" s="33">
        <v>119</v>
      </c>
      <c r="AD20" s="30"/>
      <c r="AE20" s="33">
        <v>44</v>
      </c>
      <c r="AF20" s="30"/>
      <c r="AG20" s="33">
        <v>75</v>
      </c>
      <c r="AH20" s="30"/>
      <c r="AI20" s="28"/>
      <c r="AJ20" s="19" t="s">
        <v>48</v>
      </c>
      <c r="AK20" s="23"/>
      <c r="AL20" s="14"/>
    </row>
    <row r="21" spans="1:38" s="7" customFormat="1" ht="26.25" customHeight="1">
      <c r="A21" s="14"/>
      <c r="B21" s="19" t="s">
        <v>31</v>
      </c>
      <c r="C21" s="14"/>
      <c r="D21" s="14"/>
      <c r="E21" s="33">
        <f t="shared" si="0"/>
        <v>452</v>
      </c>
      <c r="F21" s="30"/>
      <c r="G21" s="33">
        <f t="shared" si="1"/>
        <v>130</v>
      </c>
      <c r="H21" s="30"/>
      <c r="I21" s="33">
        <f t="shared" si="2"/>
        <v>322</v>
      </c>
      <c r="J21" s="30"/>
      <c r="K21" s="33">
        <v>294</v>
      </c>
      <c r="L21" s="30"/>
      <c r="M21" s="33">
        <v>85</v>
      </c>
      <c r="N21" s="30"/>
      <c r="O21" s="33">
        <v>209</v>
      </c>
      <c r="P21" s="30"/>
      <c r="Q21" s="33">
        <v>59</v>
      </c>
      <c r="R21" s="30"/>
      <c r="S21" s="33">
        <v>10</v>
      </c>
      <c r="T21" s="30"/>
      <c r="U21" s="33">
        <v>49</v>
      </c>
      <c r="V21" s="30"/>
      <c r="W21" s="33">
        <v>29</v>
      </c>
      <c r="X21" s="30"/>
      <c r="Y21" s="33">
        <v>4</v>
      </c>
      <c r="Z21" s="30"/>
      <c r="AA21" s="33">
        <v>25</v>
      </c>
      <c r="AB21" s="30"/>
      <c r="AC21" s="33">
        <v>70</v>
      </c>
      <c r="AD21" s="30"/>
      <c r="AE21" s="33">
        <v>31</v>
      </c>
      <c r="AF21" s="30"/>
      <c r="AG21" s="33">
        <v>39</v>
      </c>
      <c r="AH21" s="30"/>
      <c r="AI21" s="28"/>
      <c r="AJ21" s="19" t="s">
        <v>49</v>
      </c>
      <c r="AK21" s="23"/>
      <c r="AL21" s="14"/>
    </row>
    <row r="22" spans="1:38" s="7" customFormat="1" ht="26.25" customHeight="1">
      <c r="A22" s="14"/>
      <c r="B22" s="19" t="s">
        <v>32</v>
      </c>
      <c r="C22" s="14"/>
      <c r="D22" s="14"/>
      <c r="E22" s="33">
        <f t="shared" si="0"/>
        <v>917</v>
      </c>
      <c r="F22" s="30"/>
      <c r="G22" s="33">
        <f t="shared" si="1"/>
        <v>263</v>
      </c>
      <c r="H22" s="30"/>
      <c r="I22" s="33">
        <f t="shared" si="2"/>
        <v>754</v>
      </c>
      <c r="J22" s="30"/>
      <c r="K22" s="33">
        <v>468</v>
      </c>
      <c r="L22" s="30"/>
      <c r="M22" s="33">
        <v>130</v>
      </c>
      <c r="N22" s="30"/>
      <c r="O22" s="33">
        <v>338</v>
      </c>
      <c r="P22" s="30"/>
      <c r="Q22" s="33">
        <v>266</v>
      </c>
      <c r="R22" s="30"/>
      <c r="S22" s="33">
        <v>71</v>
      </c>
      <c r="T22" s="30"/>
      <c r="U22" s="33">
        <v>295</v>
      </c>
      <c r="V22" s="30"/>
      <c r="W22" s="33">
        <v>53</v>
      </c>
      <c r="X22" s="30"/>
      <c r="Y22" s="33">
        <v>13</v>
      </c>
      <c r="Z22" s="30"/>
      <c r="AA22" s="33">
        <v>40</v>
      </c>
      <c r="AB22" s="30"/>
      <c r="AC22" s="33">
        <v>130</v>
      </c>
      <c r="AD22" s="30"/>
      <c r="AE22" s="33">
        <v>49</v>
      </c>
      <c r="AF22" s="30"/>
      <c r="AG22" s="33">
        <v>81</v>
      </c>
      <c r="AH22" s="30"/>
      <c r="AI22" s="28"/>
      <c r="AJ22" s="19" t="s">
        <v>50</v>
      </c>
      <c r="AK22" s="23"/>
      <c r="AL22" s="14"/>
    </row>
    <row r="23" spans="1:38" s="7" customFormat="1" ht="26.25" customHeight="1">
      <c r="A23" s="14"/>
      <c r="B23" s="19" t="s">
        <v>33</v>
      </c>
      <c r="C23" s="14"/>
      <c r="D23" s="14"/>
      <c r="E23" s="33">
        <f t="shared" si="0"/>
        <v>789</v>
      </c>
      <c r="F23" s="30"/>
      <c r="G23" s="33">
        <f t="shared" si="1"/>
        <v>300</v>
      </c>
      <c r="H23" s="30"/>
      <c r="I23" s="33">
        <f t="shared" si="2"/>
        <v>498</v>
      </c>
      <c r="J23" s="30"/>
      <c r="K23" s="33">
        <v>690</v>
      </c>
      <c r="L23" s="30"/>
      <c r="M23" s="33">
        <v>265</v>
      </c>
      <c r="N23" s="30"/>
      <c r="O23" s="33">
        <v>434</v>
      </c>
      <c r="P23" s="30"/>
      <c r="Q23" s="33">
        <v>33</v>
      </c>
      <c r="R23" s="30"/>
      <c r="S23" s="33">
        <v>10</v>
      </c>
      <c r="T23" s="30"/>
      <c r="U23" s="33">
        <v>23</v>
      </c>
      <c r="V23" s="30"/>
      <c r="W23" s="33">
        <v>5</v>
      </c>
      <c r="X23" s="30"/>
      <c r="Y23" s="33">
        <v>1</v>
      </c>
      <c r="Z23" s="30"/>
      <c r="AA23" s="33">
        <v>4</v>
      </c>
      <c r="AB23" s="30"/>
      <c r="AC23" s="33">
        <v>61</v>
      </c>
      <c r="AD23" s="30"/>
      <c r="AE23" s="33">
        <v>24</v>
      </c>
      <c r="AF23" s="30"/>
      <c r="AG23" s="33">
        <v>37</v>
      </c>
      <c r="AH23" s="30"/>
      <c r="AI23" s="28"/>
      <c r="AJ23" s="19" t="s">
        <v>51</v>
      </c>
      <c r="AK23" s="23"/>
      <c r="AL23" s="14"/>
    </row>
    <row r="24" spans="1:38" s="7" customFormat="1" ht="26.25" customHeight="1">
      <c r="A24" s="14"/>
      <c r="B24" s="19" t="s">
        <v>34</v>
      </c>
      <c r="C24" s="14"/>
      <c r="D24" s="14"/>
      <c r="E24" s="33">
        <f t="shared" si="0"/>
        <v>781</v>
      </c>
      <c r="F24" s="30"/>
      <c r="G24" s="33">
        <f t="shared" si="1"/>
        <v>312</v>
      </c>
      <c r="H24" s="30"/>
      <c r="I24" s="33">
        <f t="shared" si="2"/>
        <v>469</v>
      </c>
      <c r="J24" s="30"/>
      <c r="K24" s="33">
        <v>447</v>
      </c>
      <c r="L24" s="30"/>
      <c r="M24" s="33">
        <v>173</v>
      </c>
      <c r="N24" s="30"/>
      <c r="O24" s="33">
        <v>274</v>
      </c>
      <c r="P24" s="30"/>
      <c r="Q24" s="33">
        <v>222</v>
      </c>
      <c r="R24" s="30"/>
      <c r="S24" s="33">
        <v>97</v>
      </c>
      <c r="T24" s="30"/>
      <c r="U24" s="33">
        <v>125</v>
      </c>
      <c r="V24" s="30"/>
      <c r="W24" s="33">
        <v>15</v>
      </c>
      <c r="X24" s="30"/>
      <c r="Y24" s="33">
        <v>2</v>
      </c>
      <c r="Z24" s="30"/>
      <c r="AA24" s="33">
        <v>13</v>
      </c>
      <c r="AB24" s="30"/>
      <c r="AC24" s="33">
        <v>97</v>
      </c>
      <c r="AD24" s="30"/>
      <c r="AE24" s="33">
        <v>40</v>
      </c>
      <c r="AF24" s="30"/>
      <c r="AG24" s="33">
        <v>57</v>
      </c>
      <c r="AH24" s="30"/>
      <c r="AI24" s="28"/>
      <c r="AJ24" s="19" t="s">
        <v>52</v>
      </c>
      <c r="AK24" s="23"/>
      <c r="AL24" s="14"/>
    </row>
    <row r="25" spans="1:38" ht="3" customHeight="1">
      <c r="A25" s="10"/>
      <c r="B25" s="20" t="s">
        <v>35</v>
      </c>
      <c r="C25" s="10"/>
      <c r="D25" s="9"/>
      <c r="E25" s="10"/>
      <c r="G25" s="10"/>
      <c r="I25" s="10"/>
      <c r="K25" s="10"/>
      <c r="M25" s="10"/>
      <c r="O25" s="10"/>
      <c r="Q25" s="10"/>
      <c r="S25" s="10"/>
      <c r="U25" s="10"/>
      <c r="W25" s="10"/>
      <c r="Y25" s="10"/>
      <c r="AA25" s="10"/>
      <c r="AC25" s="10"/>
      <c r="AE25" s="10">
        <v>22</v>
      </c>
      <c r="AG25" s="10"/>
      <c r="AI25" s="8"/>
      <c r="AJ25" s="21" t="s">
        <v>53</v>
      </c>
    </row>
    <row r="26" spans="1:38" ht="3" customHeight="1">
      <c r="E26" s="10"/>
      <c r="G26" s="10"/>
      <c r="I26" s="10"/>
      <c r="K26" s="10"/>
      <c r="M26" s="10"/>
      <c r="O26" s="10"/>
      <c r="Q26" s="10"/>
      <c r="S26" s="10"/>
      <c r="U26" s="10"/>
      <c r="W26" s="10"/>
      <c r="Y26" s="10"/>
      <c r="AA26" s="10"/>
      <c r="AC26" s="10"/>
      <c r="AE26" s="10"/>
      <c r="AG26" s="10"/>
      <c r="AI26" s="10"/>
      <c r="AJ26" s="10"/>
    </row>
    <row r="27" spans="1:38" s="1" customFormat="1" ht="21.95" customHeight="1">
      <c r="B27" s="2" t="s">
        <v>16</v>
      </c>
      <c r="C27" s="3">
        <v>3.4</v>
      </c>
      <c r="D27" s="2" t="s">
        <v>73</v>
      </c>
    </row>
    <row r="28" spans="1:38" s="4" customFormat="1" ht="18.75" customHeight="1">
      <c r="B28" s="5" t="s">
        <v>23</v>
      </c>
      <c r="C28" s="3">
        <v>3.4</v>
      </c>
      <c r="D28" s="5" t="s">
        <v>74</v>
      </c>
    </row>
    <row r="29" spans="1:38" ht="8.1" customHeight="1"/>
    <row r="30" spans="1:38" s="7" customFormat="1" ht="21" customHeight="1">
      <c r="A30" s="35" t="s">
        <v>21</v>
      </c>
      <c r="B30" s="35"/>
      <c r="C30" s="35"/>
      <c r="D30" s="36"/>
      <c r="E30" s="48"/>
      <c r="F30" s="56"/>
      <c r="G30" s="56"/>
      <c r="H30" s="56"/>
      <c r="I30" s="56"/>
      <c r="J30" s="49"/>
      <c r="K30" s="34" t="s">
        <v>0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2"/>
      <c r="AI30" s="43" t="s">
        <v>22</v>
      </c>
      <c r="AJ30" s="35"/>
    </row>
    <row r="31" spans="1:38" s="7" customFormat="1" ht="19.5" customHeight="1">
      <c r="A31" s="37"/>
      <c r="B31" s="37"/>
      <c r="C31" s="37"/>
      <c r="D31" s="38"/>
      <c r="E31" s="53"/>
      <c r="F31" s="54"/>
      <c r="G31" s="54"/>
      <c r="H31" s="54"/>
      <c r="I31" s="54" t="s">
        <v>15</v>
      </c>
      <c r="J31" s="55"/>
      <c r="K31" s="48"/>
      <c r="L31" s="56"/>
      <c r="M31" s="56"/>
      <c r="N31" s="56"/>
      <c r="O31" s="56"/>
      <c r="P31" s="49"/>
      <c r="Q31" s="48" t="s">
        <v>3</v>
      </c>
      <c r="R31" s="56"/>
      <c r="S31" s="56"/>
      <c r="T31" s="56"/>
      <c r="U31" s="56"/>
      <c r="V31" s="49"/>
      <c r="W31" s="48"/>
      <c r="X31" s="56"/>
      <c r="Y31" s="56"/>
      <c r="Z31" s="56"/>
      <c r="AA31" s="56"/>
      <c r="AB31" s="49"/>
      <c r="AC31" s="48"/>
      <c r="AD31" s="56"/>
      <c r="AE31" s="56"/>
      <c r="AF31" s="56"/>
      <c r="AG31" s="56"/>
      <c r="AH31" s="49"/>
      <c r="AI31" s="44"/>
      <c r="AJ31" s="37"/>
    </row>
    <row r="32" spans="1:38" s="7" customFormat="1" ht="19.5" customHeight="1">
      <c r="A32" s="37"/>
      <c r="B32" s="37"/>
      <c r="C32" s="37"/>
      <c r="D32" s="38"/>
      <c r="E32" s="53"/>
      <c r="F32" s="54"/>
      <c r="G32" s="54"/>
      <c r="H32" s="54"/>
      <c r="I32" s="54"/>
      <c r="J32" s="55"/>
      <c r="K32" s="53" t="s">
        <v>1</v>
      </c>
      <c r="L32" s="54"/>
      <c r="M32" s="54"/>
      <c r="N32" s="54"/>
      <c r="O32" s="54"/>
      <c r="P32" s="55"/>
      <c r="Q32" s="53" t="s">
        <v>4</v>
      </c>
      <c r="R32" s="54"/>
      <c r="S32" s="54"/>
      <c r="T32" s="54"/>
      <c r="U32" s="54"/>
      <c r="V32" s="55"/>
      <c r="W32" s="53"/>
      <c r="X32" s="54"/>
      <c r="Y32" s="54"/>
      <c r="Z32" s="54"/>
      <c r="AA32" s="54"/>
      <c r="AB32" s="55"/>
      <c r="AC32" s="53" t="s">
        <v>67</v>
      </c>
      <c r="AD32" s="54"/>
      <c r="AE32" s="54"/>
      <c r="AF32" s="54"/>
      <c r="AG32" s="54"/>
      <c r="AH32" s="55"/>
      <c r="AI32" s="44"/>
      <c r="AJ32" s="37"/>
    </row>
    <row r="33" spans="1:38" s="7" customFormat="1" ht="19.5" customHeight="1">
      <c r="A33" s="37"/>
      <c r="B33" s="37"/>
      <c r="C33" s="37"/>
      <c r="D33" s="38"/>
      <c r="E33" s="53"/>
      <c r="F33" s="54"/>
      <c r="G33" s="54"/>
      <c r="H33" s="54"/>
      <c r="I33" s="54"/>
      <c r="J33" s="55"/>
      <c r="K33" s="53" t="s">
        <v>2</v>
      </c>
      <c r="L33" s="54"/>
      <c r="M33" s="54"/>
      <c r="N33" s="54"/>
      <c r="O33" s="54"/>
      <c r="P33" s="55"/>
      <c r="Q33" s="53" t="s">
        <v>5</v>
      </c>
      <c r="R33" s="54"/>
      <c r="S33" s="54"/>
      <c r="T33" s="54"/>
      <c r="U33" s="54"/>
      <c r="V33" s="55"/>
      <c r="W33" s="53" t="s">
        <v>20</v>
      </c>
      <c r="X33" s="54"/>
      <c r="Y33" s="54"/>
      <c r="Z33" s="54"/>
      <c r="AA33" s="54"/>
      <c r="AB33" s="55"/>
      <c r="AC33" s="53" t="s">
        <v>70</v>
      </c>
      <c r="AD33" s="54"/>
      <c r="AE33" s="54"/>
      <c r="AF33" s="54"/>
      <c r="AG33" s="54"/>
      <c r="AH33" s="55"/>
      <c r="AI33" s="44"/>
      <c r="AJ33" s="37"/>
    </row>
    <row r="34" spans="1:38" s="7" customFormat="1" ht="19.5" customHeight="1">
      <c r="A34" s="37"/>
      <c r="B34" s="37"/>
      <c r="C34" s="37"/>
      <c r="D34" s="38"/>
      <c r="E34" s="53" t="s">
        <v>8</v>
      </c>
      <c r="F34" s="54"/>
      <c r="G34" s="54"/>
      <c r="H34" s="54"/>
      <c r="I34" s="54"/>
      <c r="J34" s="55"/>
      <c r="K34" s="53" t="s">
        <v>6</v>
      </c>
      <c r="L34" s="54"/>
      <c r="M34" s="54"/>
      <c r="N34" s="54"/>
      <c r="O34" s="54"/>
      <c r="P34" s="55"/>
      <c r="Q34" s="53" t="s">
        <v>10</v>
      </c>
      <c r="R34" s="54"/>
      <c r="S34" s="54"/>
      <c r="T34" s="54"/>
      <c r="U34" s="54"/>
      <c r="V34" s="55"/>
      <c r="W34" s="53" t="s">
        <v>18</v>
      </c>
      <c r="X34" s="54"/>
      <c r="Y34" s="54"/>
      <c r="Z34" s="54"/>
      <c r="AA34" s="54"/>
      <c r="AB34" s="55"/>
      <c r="AC34" s="53" t="s">
        <v>68</v>
      </c>
      <c r="AD34" s="54"/>
      <c r="AE34" s="54"/>
      <c r="AF34" s="54"/>
      <c r="AG34" s="54"/>
      <c r="AH34" s="55"/>
      <c r="AI34" s="44"/>
      <c r="AJ34" s="37"/>
    </row>
    <row r="35" spans="1:38" s="7" customFormat="1" ht="19.5" customHeight="1">
      <c r="A35" s="37"/>
      <c r="B35" s="37"/>
      <c r="C35" s="37"/>
      <c r="D35" s="38"/>
      <c r="E35" s="50" t="s">
        <v>9</v>
      </c>
      <c r="F35" s="51"/>
      <c r="G35" s="51"/>
      <c r="H35" s="51"/>
      <c r="I35" s="51"/>
      <c r="J35" s="52"/>
      <c r="K35" s="50" t="s">
        <v>7</v>
      </c>
      <c r="L35" s="51"/>
      <c r="M35" s="51"/>
      <c r="N35" s="51"/>
      <c r="O35" s="51"/>
      <c r="P35" s="52"/>
      <c r="Q35" s="50" t="s">
        <v>7</v>
      </c>
      <c r="R35" s="51"/>
      <c r="S35" s="51"/>
      <c r="T35" s="51"/>
      <c r="U35" s="51"/>
      <c r="V35" s="52"/>
      <c r="W35" s="50" t="s">
        <v>19</v>
      </c>
      <c r="X35" s="51"/>
      <c r="Y35" s="51"/>
      <c r="Z35" s="51"/>
      <c r="AA35" s="51"/>
      <c r="AB35" s="52"/>
      <c r="AC35" s="50" t="s">
        <v>69</v>
      </c>
      <c r="AD35" s="51"/>
      <c r="AE35" s="51"/>
      <c r="AF35" s="51"/>
      <c r="AG35" s="51"/>
      <c r="AH35" s="52"/>
      <c r="AI35" s="44"/>
      <c r="AJ35" s="37"/>
    </row>
    <row r="36" spans="1:38" s="7" customFormat="1" ht="17.25">
      <c r="A36" s="37"/>
      <c r="B36" s="37"/>
      <c r="C36" s="37"/>
      <c r="D36" s="38"/>
      <c r="E36" s="48" t="s">
        <v>8</v>
      </c>
      <c r="F36" s="49"/>
      <c r="G36" s="48" t="s">
        <v>11</v>
      </c>
      <c r="H36" s="49"/>
      <c r="I36" s="48" t="s">
        <v>12</v>
      </c>
      <c r="J36" s="49"/>
      <c r="K36" s="48" t="s">
        <v>8</v>
      </c>
      <c r="L36" s="49"/>
      <c r="M36" s="48" t="s">
        <v>11</v>
      </c>
      <c r="N36" s="49"/>
      <c r="O36" s="48" t="s">
        <v>12</v>
      </c>
      <c r="P36" s="49"/>
      <c r="Q36" s="48" t="s">
        <v>8</v>
      </c>
      <c r="R36" s="49"/>
      <c r="S36" s="48" t="s">
        <v>11</v>
      </c>
      <c r="T36" s="49"/>
      <c r="U36" s="48" t="s">
        <v>12</v>
      </c>
      <c r="V36" s="49"/>
      <c r="W36" s="48" t="s">
        <v>8</v>
      </c>
      <c r="X36" s="49"/>
      <c r="Y36" s="48" t="s">
        <v>11</v>
      </c>
      <c r="Z36" s="49"/>
      <c r="AA36" s="48" t="s">
        <v>12</v>
      </c>
      <c r="AB36" s="49"/>
      <c r="AC36" s="48" t="s">
        <v>8</v>
      </c>
      <c r="AD36" s="49"/>
      <c r="AE36" s="48" t="s">
        <v>11</v>
      </c>
      <c r="AF36" s="49"/>
      <c r="AG36" s="48" t="s">
        <v>12</v>
      </c>
      <c r="AH36" s="49"/>
      <c r="AI36" s="44"/>
      <c r="AJ36" s="37"/>
    </row>
    <row r="37" spans="1:38" s="7" customFormat="1" ht="17.25">
      <c r="A37" s="39"/>
      <c r="B37" s="39"/>
      <c r="C37" s="39"/>
      <c r="D37" s="40"/>
      <c r="E37" s="50" t="s">
        <v>9</v>
      </c>
      <c r="F37" s="52"/>
      <c r="G37" s="50" t="s">
        <v>13</v>
      </c>
      <c r="H37" s="52"/>
      <c r="I37" s="50" t="s">
        <v>14</v>
      </c>
      <c r="J37" s="52"/>
      <c r="K37" s="50" t="s">
        <v>9</v>
      </c>
      <c r="L37" s="52"/>
      <c r="M37" s="50" t="s">
        <v>13</v>
      </c>
      <c r="N37" s="52"/>
      <c r="O37" s="50" t="s">
        <v>14</v>
      </c>
      <c r="P37" s="52"/>
      <c r="Q37" s="50" t="s">
        <v>9</v>
      </c>
      <c r="R37" s="52"/>
      <c r="S37" s="50" t="s">
        <v>13</v>
      </c>
      <c r="T37" s="52"/>
      <c r="U37" s="50" t="s">
        <v>14</v>
      </c>
      <c r="V37" s="52"/>
      <c r="W37" s="50" t="s">
        <v>9</v>
      </c>
      <c r="X37" s="52"/>
      <c r="Y37" s="50" t="s">
        <v>13</v>
      </c>
      <c r="Z37" s="52"/>
      <c r="AA37" s="50" t="s">
        <v>14</v>
      </c>
      <c r="AB37" s="52"/>
      <c r="AC37" s="50" t="s">
        <v>9</v>
      </c>
      <c r="AD37" s="52"/>
      <c r="AE37" s="50" t="s">
        <v>13</v>
      </c>
      <c r="AF37" s="52"/>
      <c r="AG37" s="50" t="s">
        <v>14</v>
      </c>
      <c r="AH37" s="52"/>
      <c r="AI37" s="45"/>
      <c r="AJ37" s="39"/>
    </row>
    <row r="38" spans="1:38" s="7" customFormat="1" ht="26.25" customHeight="1">
      <c r="A38" s="14"/>
      <c r="B38" s="19" t="s">
        <v>35</v>
      </c>
      <c r="C38" s="14"/>
      <c r="D38" s="14"/>
      <c r="E38" s="33">
        <f t="shared" ref="E38:E44" si="4">SUM(K38,Q38,W38,AC38)</f>
        <v>310</v>
      </c>
      <c r="F38" s="30"/>
      <c r="G38" s="33">
        <f t="shared" ref="G38:G44" si="5">SUM(M38,S38,Y38,AE38)</f>
        <v>115</v>
      </c>
      <c r="H38" s="30"/>
      <c r="I38" s="33">
        <f t="shared" ref="I38:I44" si="6">SUM(O38,U38,AA38,AG38)</f>
        <v>195</v>
      </c>
      <c r="J38" s="30"/>
      <c r="K38" s="33">
        <v>206</v>
      </c>
      <c r="L38" s="30"/>
      <c r="M38" s="33">
        <v>83</v>
      </c>
      <c r="N38" s="30"/>
      <c r="O38" s="33">
        <v>123</v>
      </c>
      <c r="P38" s="30"/>
      <c r="Q38" s="33">
        <v>38</v>
      </c>
      <c r="R38" s="30"/>
      <c r="S38" s="33">
        <v>10</v>
      </c>
      <c r="T38" s="30"/>
      <c r="U38" s="33">
        <v>28</v>
      </c>
      <c r="V38" s="30"/>
      <c r="W38" s="33" t="s">
        <v>24</v>
      </c>
      <c r="X38" s="30"/>
      <c r="Y38" s="33" t="s">
        <v>24</v>
      </c>
      <c r="Z38" s="30"/>
      <c r="AA38" s="33" t="s">
        <v>24</v>
      </c>
      <c r="AB38" s="30"/>
      <c r="AC38" s="33">
        <v>66</v>
      </c>
      <c r="AD38" s="30"/>
      <c r="AE38" s="33">
        <v>22</v>
      </c>
      <c r="AF38" s="30"/>
      <c r="AG38" s="33">
        <v>44</v>
      </c>
      <c r="AH38" s="30"/>
      <c r="AI38" s="28"/>
      <c r="AJ38" s="19" t="s">
        <v>53</v>
      </c>
      <c r="AK38" s="23"/>
      <c r="AL38" s="14"/>
    </row>
    <row r="39" spans="1:38" s="7" customFormat="1" ht="26.25" customHeight="1">
      <c r="A39" s="14"/>
      <c r="B39" s="19" t="s">
        <v>36</v>
      </c>
      <c r="C39" s="14"/>
      <c r="D39" s="14"/>
      <c r="E39" s="33">
        <f t="shared" si="4"/>
        <v>319</v>
      </c>
      <c r="F39" s="30"/>
      <c r="G39" s="33">
        <f t="shared" si="5"/>
        <v>125</v>
      </c>
      <c r="H39" s="30"/>
      <c r="I39" s="33">
        <f t="shared" si="6"/>
        <v>194</v>
      </c>
      <c r="J39" s="30"/>
      <c r="K39" s="33">
        <v>272</v>
      </c>
      <c r="L39" s="30"/>
      <c r="M39" s="33">
        <v>108</v>
      </c>
      <c r="N39" s="30"/>
      <c r="O39" s="33">
        <v>164</v>
      </c>
      <c r="P39" s="30"/>
      <c r="Q39" s="33">
        <v>10</v>
      </c>
      <c r="R39" s="30"/>
      <c r="S39" s="33">
        <v>1</v>
      </c>
      <c r="T39" s="30"/>
      <c r="U39" s="33">
        <v>9</v>
      </c>
      <c r="V39" s="30"/>
      <c r="W39" s="33" t="s">
        <v>24</v>
      </c>
      <c r="X39" s="30"/>
      <c r="Y39" s="33" t="s">
        <v>24</v>
      </c>
      <c r="Z39" s="30"/>
      <c r="AA39" s="33" t="s">
        <v>24</v>
      </c>
      <c r="AB39" s="30"/>
      <c r="AC39" s="33">
        <v>37</v>
      </c>
      <c r="AD39" s="30"/>
      <c r="AE39" s="33">
        <v>16</v>
      </c>
      <c r="AF39" s="30"/>
      <c r="AG39" s="33">
        <v>21</v>
      </c>
      <c r="AH39" s="30"/>
      <c r="AI39" s="28"/>
      <c r="AJ39" s="19" t="s">
        <v>54</v>
      </c>
      <c r="AK39" s="23"/>
      <c r="AL39" s="14"/>
    </row>
    <row r="40" spans="1:38" s="7" customFormat="1" ht="26.25" customHeight="1">
      <c r="A40" s="14"/>
      <c r="B40" s="19" t="s">
        <v>37</v>
      </c>
      <c r="C40" s="14"/>
      <c r="D40" s="14"/>
      <c r="E40" s="33">
        <f t="shared" si="4"/>
        <v>241</v>
      </c>
      <c r="F40" s="30"/>
      <c r="G40" s="33">
        <f t="shared" si="5"/>
        <v>79</v>
      </c>
      <c r="H40" s="30"/>
      <c r="I40" s="33">
        <f t="shared" si="6"/>
        <v>162</v>
      </c>
      <c r="J40" s="30"/>
      <c r="K40" s="33">
        <v>147</v>
      </c>
      <c r="L40" s="30"/>
      <c r="M40" s="33">
        <v>42</v>
      </c>
      <c r="N40" s="30"/>
      <c r="O40" s="33">
        <v>105</v>
      </c>
      <c r="P40" s="30"/>
      <c r="Q40" s="33">
        <v>37</v>
      </c>
      <c r="R40" s="30"/>
      <c r="S40" s="33">
        <v>8</v>
      </c>
      <c r="T40" s="30"/>
      <c r="U40" s="33">
        <v>29</v>
      </c>
      <c r="V40" s="30"/>
      <c r="W40" s="33">
        <v>19</v>
      </c>
      <c r="X40" s="30"/>
      <c r="Y40" s="33">
        <v>4</v>
      </c>
      <c r="Z40" s="30"/>
      <c r="AA40" s="33">
        <v>15</v>
      </c>
      <c r="AB40" s="30"/>
      <c r="AC40" s="33">
        <v>38</v>
      </c>
      <c r="AD40" s="30"/>
      <c r="AE40" s="33">
        <v>25</v>
      </c>
      <c r="AF40" s="30"/>
      <c r="AG40" s="33">
        <v>13</v>
      </c>
      <c r="AH40" s="30"/>
      <c r="AI40" s="28"/>
      <c r="AJ40" s="19" t="s">
        <v>55</v>
      </c>
      <c r="AK40" s="23"/>
      <c r="AL40" s="14"/>
    </row>
    <row r="41" spans="1:38" s="7" customFormat="1" ht="26.25" customHeight="1">
      <c r="A41" s="14"/>
      <c r="B41" s="19" t="s">
        <v>38</v>
      </c>
      <c r="C41" s="14"/>
      <c r="D41" s="14"/>
      <c r="E41" s="33">
        <f t="shared" si="4"/>
        <v>507</v>
      </c>
      <c r="F41" s="30"/>
      <c r="G41" s="33">
        <f t="shared" si="5"/>
        <v>176</v>
      </c>
      <c r="H41" s="30"/>
      <c r="I41" s="33">
        <f t="shared" si="6"/>
        <v>331</v>
      </c>
      <c r="J41" s="30"/>
      <c r="K41" s="33">
        <v>477</v>
      </c>
      <c r="L41" s="30"/>
      <c r="M41" s="33">
        <v>163</v>
      </c>
      <c r="N41" s="30"/>
      <c r="O41" s="33">
        <v>314</v>
      </c>
      <c r="P41" s="30"/>
      <c r="Q41" s="33" t="s">
        <v>24</v>
      </c>
      <c r="R41" s="30"/>
      <c r="S41" s="33" t="s">
        <v>24</v>
      </c>
      <c r="T41" s="30"/>
      <c r="U41" s="33" t="s">
        <v>24</v>
      </c>
      <c r="V41" s="30"/>
      <c r="W41" s="33" t="s">
        <v>24</v>
      </c>
      <c r="X41" s="30"/>
      <c r="Y41" s="33" t="s">
        <v>24</v>
      </c>
      <c r="Z41" s="30"/>
      <c r="AA41" s="33" t="s">
        <v>24</v>
      </c>
      <c r="AB41" s="30"/>
      <c r="AC41" s="33">
        <v>30</v>
      </c>
      <c r="AD41" s="30"/>
      <c r="AE41" s="33">
        <v>13</v>
      </c>
      <c r="AF41" s="30"/>
      <c r="AG41" s="33">
        <v>17</v>
      </c>
      <c r="AH41" s="30"/>
      <c r="AI41" s="28"/>
      <c r="AJ41" s="19" t="s">
        <v>56</v>
      </c>
      <c r="AK41" s="23"/>
      <c r="AL41" s="14"/>
    </row>
    <row r="42" spans="1:38" s="7" customFormat="1" ht="26.25" customHeight="1">
      <c r="A42" s="14"/>
      <c r="B42" s="19" t="s">
        <v>39</v>
      </c>
      <c r="C42" s="14"/>
      <c r="D42" s="14"/>
      <c r="E42" s="33">
        <f t="shared" si="4"/>
        <v>193</v>
      </c>
      <c r="F42" s="30"/>
      <c r="G42" s="33">
        <f t="shared" si="5"/>
        <v>51</v>
      </c>
      <c r="H42" s="30"/>
      <c r="I42" s="33">
        <f t="shared" si="6"/>
        <v>142</v>
      </c>
      <c r="J42" s="30"/>
      <c r="K42" s="33">
        <v>142</v>
      </c>
      <c r="L42" s="30"/>
      <c r="M42" s="33">
        <v>36</v>
      </c>
      <c r="N42" s="30"/>
      <c r="O42" s="33">
        <v>106</v>
      </c>
      <c r="P42" s="30"/>
      <c r="Q42" s="33" t="s">
        <v>24</v>
      </c>
      <c r="R42" s="30"/>
      <c r="S42" s="33" t="s">
        <v>24</v>
      </c>
      <c r="T42" s="30"/>
      <c r="U42" s="33" t="s">
        <v>24</v>
      </c>
      <c r="V42" s="30"/>
      <c r="W42" s="33">
        <v>19</v>
      </c>
      <c r="X42" s="30"/>
      <c r="Y42" s="33">
        <v>8</v>
      </c>
      <c r="Z42" s="30"/>
      <c r="AA42" s="33">
        <v>11</v>
      </c>
      <c r="AB42" s="30"/>
      <c r="AC42" s="33">
        <v>32</v>
      </c>
      <c r="AD42" s="30"/>
      <c r="AE42" s="33">
        <v>7</v>
      </c>
      <c r="AF42" s="30"/>
      <c r="AG42" s="33">
        <v>25</v>
      </c>
      <c r="AH42" s="30"/>
      <c r="AI42" s="28"/>
      <c r="AJ42" s="19" t="s">
        <v>57</v>
      </c>
      <c r="AK42" s="23"/>
      <c r="AL42" s="14"/>
    </row>
    <row r="43" spans="1:38" s="7" customFormat="1" ht="26.25" customHeight="1">
      <c r="A43" s="14"/>
      <c r="B43" s="19" t="s">
        <v>41</v>
      </c>
      <c r="C43" s="14"/>
      <c r="D43" s="14"/>
      <c r="E43" s="33">
        <f t="shared" si="4"/>
        <v>173</v>
      </c>
      <c r="F43" s="30"/>
      <c r="G43" s="33">
        <f t="shared" si="5"/>
        <v>60</v>
      </c>
      <c r="H43" s="30"/>
      <c r="I43" s="33">
        <f t="shared" si="6"/>
        <v>113</v>
      </c>
      <c r="J43" s="30"/>
      <c r="K43" s="33">
        <v>128</v>
      </c>
      <c r="L43" s="30"/>
      <c r="M43" s="33">
        <v>49</v>
      </c>
      <c r="N43" s="30"/>
      <c r="O43" s="33">
        <v>79</v>
      </c>
      <c r="P43" s="30"/>
      <c r="Q43" s="33">
        <v>6</v>
      </c>
      <c r="R43" s="30"/>
      <c r="S43" s="33" t="s">
        <v>24</v>
      </c>
      <c r="T43" s="30"/>
      <c r="U43" s="33">
        <v>6</v>
      </c>
      <c r="V43" s="30"/>
      <c r="W43" s="33">
        <v>16</v>
      </c>
      <c r="X43" s="30"/>
      <c r="Y43" s="33" t="s">
        <v>24</v>
      </c>
      <c r="Z43" s="30"/>
      <c r="AA43" s="33">
        <v>16</v>
      </c>
      <c r="AB43" s="30"/>
      <c r="AC43" s="33">
        <v>23</v>
      </c>
      <c r="AD43" s="30"/>
      <c r="AE43" s="33">
        <v>11</v>
      </c>
      <c r="AF43" s="30"/>
      <c r="AG43" s="33">
        <v>12</v>
      </c>
      <c r="AH43" s="30"/>
      <c r="AI43" s="28"/>
      <c r="AJ43" s="19" t="s">
        <v>59</v>
      </c>
      <c r="AK43" s="23"/>
      <c r="AL43" s="14"/>
    </row>
    <row r="44" spans="1:38" s="7" customFormat="1" ht="26.25" customHeight="1">
      <c r="A44" s="14"/>
      <c r="B44" s="19" t="s">
        <v>40</v>
      </c>
      <c r="C44" s="14"/>
      <c r="D44" s="14"/>
      <c r="E44" s="33">
        <f t="shared" si="4"/>
        <v>135</v>
      </c>
      <c r="F44" s="30"/>
      <c r="G44" s="33">
        <f t="shared" si="5"/>
        <v>41</v>
      </c>
      <c r="H44" s="30"/>
      <c r="I44" s="33">
        <f t="shared" si="6"/>
        <v>94</v>
      </c>
      <c r="J44" s="30"/>
      <c r="K44" s="33">
        <v>102</v>
      </c>
      <c r="L44" s="30"/>
      <c r="M44" s="33">
        <v>30</v>
      </c>
      <c r="N44" s="30"/>
      <c r="O44" s="33">
        <v>72</v>
      </c>
      <c r="P44" s="30"/>
      <c r="Q44" s="33">
        <v>10</v>
      </c>
      <c r="R44" s="30"/>
      <c r="S44" s="33">
        <v>2</v>
      </c>
      <c r="T44" s="30"/>
      <c r="U44" s="33">
        <v>8</v>
      </c>
      <c r="V44" s="30"/>
      <c r="W44" s="33" t="s">
        <v>24</v>
      </c>
      <c r="X44" s="30"/>
      <c r="Y44" s="33" t="s">
        <v>24</v>
      </c>
      <c r="Z44" s="30"/>
      <c r="AA44" s="33" t="s">
        <v>24</v>
      </c>
      <c r="AB44" s="30"/>
      <c r="AC44" s="33">
        <v>23</v>
      </c>
      <c r="AD44" s="30"/>
      <c r="AE44" s="33">
        <v>9</v>
      </c>
      <c r="AF44" s="30"/>
      <c r="AG44" s="33">
        <v>14</v>
      </c>
      <c r="AH44" s="30"/>
      <c r="AI44" s="28"/>
      <c r="AJ44" s="19" t="s">
        <v>58</v>
      </c>
      <c r="AK44" s="23"/>
      <c r="AL44" s="14"/>
    </row>
    <row r="45" spans="1:38" ht="5.0999999999999996" customHeight="1">
      <c r="A45" s="11"/>
      <c r="B45" s="11"/>
      <c r="C45" s="11"/>
      <c r="D45" s="11"/>
      <c r="E45" s="13"/>
      <c r="F45" s="12"/>
      <c r="G45" s="13"/>
      <c r="H45" s="12"/>
      <c r="I45" s="13"/>
      <c r="J45" s="12"/>
      <c r="K45" s="13"/>
      <c r="L45" s="12"/>
      <c r="M45" s="13"/>
      <c r="N45" s="12"/>
      <c r="O45" s="13"/>
      <c r="P45" s="12"/>
      <c r="Q45" s="13"/>
      <c r="R45" s="12"/>
      <c r="S45" s="13"/>
      <c r="T45" s="12"/>
      <c r="U45" s="13"/>
      <c r="V45" s="12"/>
      <c r="W45" s="13"/>
      <c r="X45" s="12"/>
      <c r="Y45" s="13"/>
      <c r="Z45" s="12"/>
      <c r="AA45" s="13"/>
      <c r="AB45" s="12"/>
      <c r="AC45" s="13"/>
      <c r="AD45" s="12"/>
      <c r="AE45" s="13"/>
      <c r="AF45" s="12"/>
      <c r="AG45" s="13"/>
      <c r="AH45" s="12"/>
      <c r="AI45" s="11"/>
      <c r="AJ45" s="11"/>
      <c r="AK45" s="11"/>
    </row>
    <row r="46" spans="1:38" ht="5.0999999999999996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</row>
    <row r="47" spans="1:38" s="7" customFormat="1" ht="17.25">
      <c r="A47" s="17"/>
      <c r="B47" s="7" t="s">
        <v>75</v>
      </c>
      <c r="U47" s="7" t="s">
        <v>60</v>
      </c>
    </row>
    <row r="48" spans="1:38" s="7" customFormat="1" ht="17.25">
      <c r="A48" s="17"/>
      <c r="B48" s="7" t="s">
        <v>61</v>
      </c>
      <c r="U48" s="7" t="s">
        <v>62</v>
      </c>
    </row>
    <row r="49" spans="1:21" s="7" customFormat="1" ht="17.25">
      <c r="A49" s="16"/>
      <c r="B49" s="7" t="s">
        <v>63</v>
      </c>
      <c r="K49" s="7" t="s">
        <v>64</v>
      </c>
      <c r="U49" s="7" t="s">
        <v>65</v>
      </c>
    </row>
  </sheetData>
  <mergeCells count="117">
    <mergeCell ref="AE37:AF37"/>
    <mergeCell ref="AG36:AH36"/>
    <mergeCell ref="AG37:AH37"/>
    <mergeCell ref="O37:P37"/>
    <mergeCell ref="Q37:R37"/>
    <mergeCell ref="S37:T37"/>
    <mergeCell ref="U37:V37"/>
    <mergeCell ref="W37:X37"/>
    <mergeCell ref="E36:F36"/>
    <mergeCell ref="G36:H36"/>
    <mergeCell ref="I36:J36"/>
    <mergeCell ref="K36:L36"/>
    <mergeCell ref="M36:N36"/>
    <mergeCell ref="Y36:Z36"/>
    <mergeCell ref="AA36:AB36"/>
    <mergeCell ref="AC36:AD36"/>
    <mergeCell ref="AE36:AF36"/>
    <mergeCell ref="E37:F37"/>
    <mergeCell ref="G37:H37"/>
    <mergeCell ref="I37:J37"/>
    <mergeCell ref="K37:L37"/>
    <mergeCell ref="M37:N37"/>
    <mergeCell ref="Y37:Z37"/>
    <mergeCell ref="AA37:AB37"/>
    <mergeCell ref="AC37:AD37"/>
    <mergeCell ref="W6:AB6"/>
    <mergeCell ref="K5:P5"/>
    <mergeCell ref="K6:P6"/>
    <mergeCell ref="K7:P7"/>
    <mergeCell ref="K8:P8"/>
    <mergeCell ref="O36:P36"/>
    <mergeCell ref="Q36:R36"/>
    <mergeCell ref="S36:T36"/>
    <mergeCell ref="U36:V36"/>
    <mergeCell ref="W36:X36"/>
    <mergeCell ref="W33:AB33"/>
    <mergeCell ref="AA10:AB10"/>
    <mergeCell ref="Q7:V7"/>
    <mergeCell ref="Q8:V8"/>
    <mergeCell ref="Q9:V9"/>
    <mergeCell ref="K35:P35"/>
    <mergeCell ref="Q35:V35"/>
    <mergeCell ref="W7:AB7"/>
    <mergeCell ref="W8:AB8"/>
    <mergeCell ref="W9:AB9"/>
    <mergeCell ref="AC33:AH33"/>
    <mergeCell ref="K4:AH4"/>
    <mergeCell ref="E30:J30"/>
    <mergeCell ref="K30:AH30"/>
    <mergeCell ref="E31:J32"/>
    <mergeCell ref="K31:P31"/>
    <mergeCell ref="Q31:V31"/>
    <mergeCell ref="W31:AB31"/>
    <mergeCell ref="AC31:AH31"/>
    <mergeCell ref="K32:P32"/>
    <mergeCell ref="Q32:V32"/>
    <mergeCell ref="W32:AB32"/>
    <mergeCell ref="AC32:AH32"/>
    <mergeCell ref="AC5:AH5"/>
    <mergeCell ref="AC6:AH6"/>
    <mergeCell ref="AC7:AH7"/>
    <mergeCell ref="AC8:AH8"/>
    <mergeCell ref="AC9:AH9"/>
    <mergeCell ref="Q5:V5"/>
    <mergeCell ref="Q6:V6"/>
    <mergeCell ref="W5:AB5"/>
    <mergeCell ref="E4:J4"/>
    <mergeCell ref="E5:J6"/>
    <mergeCell ref="E7:J7"/>
    <mergeCell ref="E8:J8"/>
    <mergeCell ref="E9:J9"/>
    <mergeCell ref="K9:P9"/>
    <mergeCell ref="E33:J33"/>
    <mergeCell ref="K33:P33"/>
    <mergeCell ref="Q33:V33"/>
    <mergeCell ref="AE10:AF10"/>
    <mergeCell ref="AG10:AH10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U10:V10"/>
    <mergeCell ref="W10:X10"/>
    <mergeCell ref="Y10:Z10"/>
    <mergeCell ref="AC10:AD10"/>
    <mergeCell ref="A13:D13"/>
    <mergeCell ref="A4:D11"/>
    <mergeCell ref="AI4:AJ11"/>
    <mergeCell ref="K10:L10"/>
    <mergeCell ref="M10:N10"/>
    <mergeCell ref="O10:P10"/>
    <mergeCell ref="Q10:R10"/>
    <mergeCell ref="S10:T10"/>
    <mergeCell ref="W35:AB35"/>
    <mergeCell ref="AC35:AH35"/>
    <mergeCell ref="E34:J34"/>
    <mergeCell ref="K34:P34"/>
    <mergeCell ref="Q34:V34"/>
    <mergeCell ref="W34:AB34"/>
    <mergeCell ref="AC34:AH34"/>
    <mergeCell ref="A30:D37"/>
    <mergeCell ref="AI30:AJ37"/>
    <mergeCell ref="E10:F10"/>
    <mergeCell ref="E11:F11"/>
    <mergeCell ref="G10:H10"/>
    <mergeCell ref="G11:H11"/>
    <mergeCell ref="I10:J10"/>
    <mergeCell ref="I11:J11"/>
    <mergeCell ref="E35:J35"/>
  </mergeCells>
  <phoneticPr fontId="2" type="noConversion"/>
  <pageMargins left="0.39370078740157483" right="0.35433070866141736" top="0.78740157480314965" bottom="0.59055118110236227" header="0.51181102362204722" footer="0.51181102362204722"/>
  <pageSetup paperSize="9" scale="96" orientation="landscape" r:id="rId1"/>
  <headerFooter alignWithMargins="0"/>
  <rowBreaks count="1" manualBreakCount="1">
    <brk id="26" max="21" man="1"/>
  </rowBreaks>
  <colBreaks count="1" manualBreakCount="1">
    <brk id="37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2017-09-19T02:26:08Z</dcterms:modified>
</cp:coreProperties>
</file>