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3765" windowWidth="20610" windowHeight="4680"/>
  </bookViews>
  <sheets>
    <sheet name="T-12.4" sheetId="18" r:id="rId1"/>
  </sheets>
  <definedNames>
    <definedName name="_xlnm.Print_Area" localSheetId="0">'T-12.4'!$A$1:$L$31</definedName>
  </definedNames>
  <calcPr calcId="125725"/>
</workbook>
</file>

<file path=xl/calcChain.xml><?xml version="1.0" encoding="utf-8"?>
<calcChain xmlns="http://schemas.openxmlformats.org/spreadsheetml/2006/main">
  <c r="G10" i="18"/>
  <c r="G11"/>
  <c r="G12"/>
  <c r="G13"/>
  <c r="G14"/>
  <c r="G15"/>
  <c r="G16"/>
  <c r="G17"/>
  <c r="G18"/>
  <c r="G19"/>
  <c r="G20"/>
  <c r="G21"/>
  <c r="G22"/>
  <c r="G23"/>
  <c r="G24"/>
  <c r="G25"/>
  <c r="G26"/>
  <c r="I8"/>
  <c r="G8" s="1"/>
  <c r="G9"/>
</calcChain>
</file>

<file path=xl/sharedStrings.xml><?xml version="1.0" encoding="utf-8"?>
<sst xmlns="http://schemas.openxmlformats.org/spreadsheetml/2006/main" count="59" uniqueCount="58">
  <si>
    <t>ตาราง</t>
  </si>
  <si>
    <t>Total</t>
  </si>
  <si>
    <t>รวมยอด</t>
  </si>
  <si>
    <t>สถานประกอบการ</t>
  </si>
  <si>
    <t>Table</t>
  </si>
  <si>
    <t>Source:   Chiang Rai Provincial  Industrial Office</t>
  </si>
  <si>
    <t>Doi Luang district</t>
  </si>
  <si>
    <t>อำเภอดอยหลวง</t>
  </si>
  <si>
    <t>Wiang Chiang Rung district</t>
  </si>
  <si>
    <t>อำเภอเวียงเชียงรุ้ง</t>
  </si>
  <si>
    <t>Mae Lao district</t>
  </si>
  <si>
    <t>อำเภอแม่ลาว</t>
  </si>
  <si>
    <t>Mae Fa Luang district</t>
  </si>
  <si>
    <t>อำเภอแม่ฟ้าหลวง</t>
  </si>
  <si>
    <t>Khun Tan district</t>
  </si>
  <si>
    <t>อำเภอขุนตาล</t>
  </si>
  <si>
    <t>Wiang Kaen district</t>
  </si>
  <si>
    <t>อำเภอเวียงแก่น</t>
  </si>
  <si>
    <t>Phaya Mengrai district</t>
  </si>
  <si>
    <t>อำเภอพญาเม็งราย</t>
  </si>
  <si>
    <t>Wiang Pa Pao district</t>
  </si>
  <si>
    <t>อำเภอเวียงป่าเป้า</t>
  </si>
  <si>
    <t>Mae Suai district</t>
  </si>
  <si>
    <t>อำเภอแม่สรวย</t>
  </si>
  <si>
    <t>Mae Sai district</t>
  </si>
  <si>
    <t>อำเภอแม่สาย</t>
  </si>
  <si>
    <t>Chiang Saen district</t>
  </si>
  <si>
    <t>อำเภอเชียงแสน</t>
  </si>
  <si>
    <t>Mae Chan district</t>
  </si>
  <si>
    <t>อำเภอแม่จัน</t>
  </si>
  <si>
    <t>Pa Daet district</t>
  </si>
  <si>
    <t>อำเภอป่าแดด</t>
  </si>
  <si>
    <t>Phan district</t>
  </si>
  <si>
    <t>อำเภอพาน</t>
  </si>
  <si>
    <t>Thoeng district</t>
  </si>
  <si>
    <t>อำเภอเทิง</t>
  </si>
  <si>
    <t>Chiang Khong district</t>
  </si>
  <si>
    <t>อำเภอเชียงของ</t>
  </si>
  <si>
    <t>Wiang Chai district</t>
  </si>
  <si>
    <t>อำเภอเวียงชัย</t>
  </si>
  <si>
    <t>Mueang Chiang Rai district</t>
  </si>
  <si>
    <t>อำเภอเมืองเชียงราย</t>
  </si>
  <si>
    <t>Female</t>
  </si>
  <si>
    <t>Male</t>
  </si>
  <si>
    <t>Capital  (Baht)</t>
  </si>
  <si>
    <t>Industrial establishment</t>
  </si>
  <si>
    <t>หญิง</t>
  </si>
  <si>
    <t>ชาย</t>
  </si>
  <si>
    <t>รวม</t>
  </si>
  <si>
    <t>เงินทุน (บาท)</t>
  </si>
  <si>
    <t>อุตสาหกรรม</t>
  </si>
  <si>
    <t>District</t>
  </si>
  <si>
    <t>Employee  (Person)</t>
  </si>
  <si>
    <t>อำเภอ</t>
  </si>
  <si>
    <t>คนงาน (คน)</t>
  </si>
  <si>
    <t>Industrial Establishment, Capital and Employee by District: 2016</t>
  </si>
  <si>
    <t>สถานประกอบการอุตสาหกรรม จำนวนเงินทุน และจำนวนคนงาน เป็นรายอำเภอ พ.ศ. 2559</t>
  </si>
  <si>
    <t xml:space="preserve">     ที่มา:   สำนักงานอุตสาหกรรมจังหวัดเชียงราย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</si>
</sst>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1"/>
      <color indexed="52"/>
      <name val="Tahoma"/>
      <family val="2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12" applyNumberFormat="0" applyFill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5" fillId="0" borderId="8" xfId="0" applyFont="1" applyBorder="1"/>
    <xf numFmtId="0" fontId="11" fillId="0" borderId="4" xfId="0" applyFont="1" applyFill="1" applyBorder="1" applyAlignment="1">
      <alignment horizontal="left" indent="1"/>
    </xf>
    <xf numFmtId="0" fontId="11" fillId="0" borderId="9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indent="1"/>
    </xf>
    <xf numFmtId="0" fontId="5" fillId="0" borderId="3" xfId="0" applyFont="1" applyBorder="1"/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 indent="3"/>
    </xf>
    <xf numFmtId="3" fontId="6" fillId="0" borderId="5" xfId="0" applyNumberFormat="1" applyFont="1" applyBorder="1" applyAlignment="1">
      <alignment horizontal="right" indent="3"/>
    </xf>
    <xf numFmtId="3" fontId="6" fillId="0" borderId="7" xfId="0" applyNumberFormat="1" applyFont="1" applyBorder="1" applyAlignment="1">
      <alignment horizontal="right" indent="3"/>
    </xf>
    <xf numFmtId="3" fontId="4" fillId="0" borderId="3" xfId="0" applyNumberFormat="1" applyFont="1" applyBorder="1" applyAlignment="1">
      <alignment horizontal="right" indent="3"/>
    </xf>
    <xf numFmtId="3" fontId="6" fillId="0" borderId="0" xfId="0" applyNumberFormat="1" applyFont="1" applyBorder="1" applyAlignment="1">
      <alignment horizontal="right" indent="6"/>
    </xf>
    <xf numFmtId="3" fontId="6" fillId="0" borderId="0" xfId="0" applyNumberFormat="1" applyFont="1" applyBorder="1" applyAlignment="1">
      <alignment horizontal="right" indent="4"/>
    </xf>
    <xf numFmtId="3" fontId="6" fillId="0" borderId="0" xfId="0" applyNumberFormat="1" applyFont="1" applyBorder="1" applyAlignment="1">
      <alignment horizontal="right" indent="3"/>
    </xf>
    <xf numFmtId="3" fontId="4" fillId="0" borderId="5" xfId="0" applyNumberFormat="1" applyFont="1" applyBorder="1" applyAlignment="1">
      <alignment horizontal="right" indent="5"/>
    </xf>
    <xf numFmtId="3" fontId="6" fillId="0" borderId="5" xfId="0" applyNumberFormat="1" applyFont="1" applyBorder="1" applyAlignment="1">
      <alignment horizontal="right" indent="5"/>
    </xf>
    <xf numFmtId="3" fontId="6" fillId="0" borderId="4" xfId="0" applyNumberFormat="1" applyFont="1" applyBorder="1" applyAlignment="1">
      <alignment horizontal="right" indent="5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</cellXfs>
  <cellStyles count="13">
    <cellStyle name="Comma 2" xfId="1"/>
    <cellStyle name="Comma 2 2" xfId="5"/>
    <cellStyle name="Comma 3" xfId="2"/>
    <cellStyle name="Comma 4" xfId="6"/>
    <cellStyle name="Comma 5" xfId="12"/>
    <cellStyle name="Normal" xfId="0" builtinId="0"/>
    <cellStyle name="Normal 2" xfId="3"/>
    <cellStyle name="Normal 2 2" xfId="7"/>
    <cellStyle name="Normal 3" xfId="4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1"/>
  <sheetViews>
    <sheetView showGridLines="0" tabSelected="1" workbookViewId="0">
      <selection activeCell="D17" sqref="D17"/>
    </sheetView>
  </sheetViews>
  <sheetFormatPr defaultRowHeight="18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6" width="20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56</v>
      </c>
      <c r="E1" s="1"/>
      <c r="F1" s="1"/>
      <c r="G1" s="1"/>
      <c r="H1" s="1"/>
      <c r="I1" s="1"/>
      <c r="J1" s="1"/>
    </row>
    <row r="2" spans="1:11" s="5" customFormat="1" ht="18.75" customHeight="1">
      <c r="A2" s="4"/>
      <c r="B2" s="1" t="s">
        <v>4</v>
      </c>
      <c r="C2" s="2">
        <v>12.4</v>
      </c>
      <c r="D2" s="1" t="s">
        <v>55</v>
      </c>
      <c r="E2" s="4"/>
      <c r="F2" s="4"/>
      <c r="G2" s="4"/>
      <c r="H2" s="4"/>
      <c r="I2" s="4"/>
      <c r="J2" s="4"/>
    </row>
    <row r="3" spans="1:11" ht="8.1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18.75" customHeight="1">
      <c r="A4" s="7"/>
      <c r="B4" s="7"/>
      <c r="C4" s="7"/>
      <c r="D4" s="7"/>
      <c r="E4" s="27"/>
      <c r="F4" s="27"/>
      <c r="G4" s="42" t="s">
        <v>54</v>
      </c>
      <c r="H4" s="43"/>
      <c r="I4" s="44"/>
      <c r="J4" s="7"/>
      <c r="K4" s="8"/>
    </row>
    <row r="5" spans="1:11" s="9" customFormat="1" ht="18.75" customHeight="1">
      <c r="A5" s="45" t="s">
        <v>53</v>
      </c>
      <c r="B5" s="45"/>
      <c r="C5" s="45"/>
      <c r="D5" s="46"/>
      <c r="E5" s="10" t="s">
        <v>3</v>
      </c>
      <c r="F5" s="10"/>
      <c r="G5" s="38" t="s">
        <v>52</v>
      </c>
      <c r="H5" s="39"/>
      <c r="I5" s="47"/>
      <c r="J5" s="48" t="s">
        <v>51</v>
      </c>
      <c r="K5" s="8"/>
    </row>
    <row r="6" spans="1:11" s="9" customFormat="1" ht="18.75" customHeight="1">
      <c r="A6" s="45"/>
      <c r="B6" s="45"/>
      <c r="C6" s="45"/>
      <c r="D6" s="46"/>
      <c r="E6" s="10" t="s">
        <v>50</v>
      </c>
      <c r="F6" s="10" t="s">
        <v>49</v>
      </c>
      <c r="G6" s="10" t="s">
        <v>48</v>
      </c>
      <c r="H6" s="10" t="s">
        <v>47</v>
      </c>
      <c r="I6" s="10" t="s">
        <v>46</v>
      </c>
      <c r="J6" s="48"/>
      <c r="K6" s="8"/>
    </row>
    <row r="7" spans="1:11" s="9" customFormat="1" ht="18.75" customHeight="1">
      <c r="A7" s="12"/>
      <c r="B7" s="12"/>
      <c r="C7" s="12"/>
      <c r="D7" s="12"/>
      <c r="E7" s="11" t="s">
        <v>45</v>
      </c>
      <c r="F7" s="11" t="s">
        <v>44</v>
      </c>
      <c r="G7" s="11" t="s">
        <v>1</v>
      </c>
      <c r="H7" s="11" t="s">
        <v>43</v>
      </c>
      <c r="I7" s="11" t="s">
        <v>42</v>
      </c>
      <c r="J7" s="12"/>
      <c r="K7" s="8"/>
    </row>
    <row r="8" spans="1:11" s="8" customFormat="1" ht="18.75" customHeight="1">
      <c r="A8" s="40" t="s">
        <v>2</v>
      </c>
      <c r="B8" s="40"/>
      <c r="C8" s="40"/>
      <c r="D8" s="41"/>
      <c r="E8" s="35">
        <v>957</v>
      </c>
      <c r="F8" s="31">
        <v>5847664490</v>
      </c>
      <c r="G8" s="31">
        <f>H8+I8</f>
        <v>14783</v>
      </c>
      <c r="H8" s="31">
        <v>10137</v>
      </c>
      <c r="I8" s="31">
        <f>SUM(I10:I26)</f>
        <v>4646</v>
      </c>
      <c r="J8" s="26" t="s">
        <v>1</v>
      </c>
    </row>
    <row r="9" spans="1:11" s="8" customFormat="1" ht="18.75" customHeight="1">
      <c r="A9" s="26"/>
      <c r="B9" s="24" t="s">
        <v>41</v>
      </c>
      <c r="C9" s="26"/>
      <c r="D9" s="25"/>
      <c r="E9" s="36">
        <v>255</v>
      </c>
      <c r="F9" s="28">
        <v>5847664490</v>
      </c>
      <c r="G9" s="29">
        <f>H9+I9</f>
        <v>4054</v>
      </c>
      <c r="H9" s="29">
        <v>2915</v>
      </c>
      <c r="I9" s="28">
        <v>1139</v>
      </c>
      <c r="J9" s="23" t="s">
        <v>40</v>
      </c>
    </row>
    <row r="10" spans="1:11" s="8" customFormat="1" ht="18.75" customHeight="1">
      <c r="A10" s="6"/>
      <c r="B10" s="24" t="s">
        <v>39</v>
      </c>
      <c r="C10" s="6"/>
      <c r="D10" s="17"/>
      <c r="E10" s="36">
        <v>51</v>
      </c>
      <c r="F10" s="29">
        <v>1541251927</v>
      </c>
      <c r="G10" s="29">
        <f t="shared" ref="G10:G26" si="0">H10+I10</f>
        <v>600</v>
      </c>
      <c r="H10" s="29">
        <v>434</v>
      </c>
      <c r="I10" s="28">
        <v>166</v>
      </c>
      <c r="J10" s="23" t="s">
        <v>38</v>
      </c>
    </row>
    <row r="11" spans="1:11" s="8" customFormat="1" ht="18.75" customHeight="1">
      <c r="A11" s="6"/>
      <c r="B11" s="24" t="s">
        <v>37</v>
      </c>
      <c r="C11" s="6"/>
      <c r="D11" s="17"/>
      <c r="E11" s="36">
        <v>32</v>
      </c>
      <c r="F11" s="29">
        <v>775750596</v>
      </c>
      <c r="G11" s="29">
        <f t="shared" si="0"/>
        <v>311</v>
      </c>
      <c r="H11" s="29">
        <v>232</v>
      </c>
      <c r="I11" s="28">
        <v>79</v>
      </c>
      <c r="J11" s="23" t="s">
        <v>36</v>
      </c>
    </row>
    <row r="12" spans="1:11" s="8" customFormat="1" ht="18.75" customHeight="1">
      <c r="A12" s="6"/>
      <c r="B12" s="24" t="s">
        <v>35</v>
      </c>
      <c r="C12" s="6"/>
      <c r="D12" s="17"/>
      <c r="E12" s="36">
        <v>44</v>
      </c>
      <c r="F12" s="29">
        <v>768801300</v>
      </c>
      <c r="G12" s="29">
        <f t="shared" si="0"/>
        <v>947</v>
      </c>
      <c r="H12" s="29">
        <v>751</v>
      </c>
      <c r="I12" s="28">
        <v>196</v>
      </c>
      <c r="J12" s="23" t="s">
        <v>34</v>
      </c>
    </row>
    <row r="13" spans="1:11" s="8" customFormat="1" ht="18.75" customHeight="1">
      <c r="A13" s="6"/>
      <c r="B13" s="24" t="s">
        <v>33</v>
      </c>
      <c r="C13" s="6"/>
      <c r="D13" s="17"/>
      <c r="E13" s="36">
        <v>89</v>
      </c>
      <c r="F13" s="29">
        <v>1696678239</v>
      </c>
      <c r="G13" s="29">
        <f t="shared" si="0"/>
        <v>1930</v>
      </c>
      <c r="H13" s="29">
        <v>863</v>
      </c>
      <c r="I13" s="28">
        <v>1067</v>
      </c>
      <c r="J13" s="23" t="s">
        <v>32</v>
      </c>
    </row>
    <row r="14" spans="1:11" s="8" customFormat="1" ht="18.75" customHeight="1">
      <c r="A14" s="6"/>
      <c r="B14" s="24" t="s">
        <v>31</v>
      </c>
      <c r="C14" s="6"/>
      <c r="D14" s="17"/>
      <c r="E14" s="36">
        <v>15</v>
      </c>
      <c r="F14" s="29">
        <v>640310990</v>
      </c>
      <c r="G14" s="29">
        <f t="shared" si="0"/>
        <v>346</v>
      </c>
      <c r="H14" s="29">
        <v>240</v>
      </c>
      <c r="I14" s="28">
        <v>106</v>
      </c>
      <c r="J14" s="23" t="s">
        <v>30</v>
      </c>
    </row>
    <row r="15" spans="1:11" s="8" customFormat="1" ht="18.75" customHeight="1">
      <c r="A15" s="6"/>
      <c r="B15" s="24" t="s">
        <v>29</v>
      </c>
      <c r="C15" s="6"/>
      <c r="D15" s="17"/>
      <c r="E15" s="36">
        <v>122</v>
      </c>
      <c r="F15" s="29">
        <v>2288513050</v>
      </c>
      <c r="G15" s="29">
        <f t="shared" si="0"/>
        <v>1352</v>
      </c>
      <c r="H15" s="29">
        <v>1012</v>
      </c>
      <c r="I15" s="28">
        <v>340</v>
      </c>
      <c r="J15" s="23" t="s">
        <v>28</v>
      </c>
    </row>
    <row r="16" spans="1:11" s="8" customFormat="1" ht="18.75" customHeight="1">
      <c r="A16" s="6"/>
      <c r="B16" s="24" t="s">
        <v>27</v>
      </c>
      <c r="C16" s="6"/>
      <c r="D16" s="17"/>
      <c r="E16" s="36">
        <v>40</v>
      </c>
      <c r="F16" s="29">
        <v>512088340</v>
      </c>
      <c r="G16" s="29">
        <f t="shared" si="0"/>
        <v>854</v>
      </c>
      <c r="H16" s="29">
        <v>616</v>
      </c>
      <c r="I16" s="28">
        <v>238</v>
      </c>
      <c r="J16" s="23" t="s">
        <v>26</v>
      </c>
    </row>
    <row r="17" spans="1:10" s="8" customFormat="1" ht="18.75" customHeight="1">
      <c r="A17" s="6"/>
      <c r="B17" s="24" t="s">
        <v>25</v>
      </c>
      <c r="C17" s="6"/>
      <c r="D17" s="17"/>
      <c r="E17" s="36">
        <v>85</v>
      </c>
      <c r="F17" s="29">
        <v>1489806500</v>
      </c>
      <c r="G17" s="29">
        <f t="shared" si="0"/>
        <v>1783</v>
      </c>
      <c r="H17" s="29">
        <v>984</v>
      </c>
      <c r="I17" s="28">
        <v>799</v>
      </c>
      <c r="J17" s="23" t="s">
        <v>24</v>
      </c>
    </row>
    <row r="18" spans="1:10" s="8" customFormat="1" ht="18.75" customHeight="1">
      <c r="A18" s="6"/>
      <c r="B18" s="24" t="s">
        <v>23</v>
      </c>
      <c r="C18" s="6"/>
      <c r="D18" s="17"/>
      <c r="E18" s="36">
        <v>42</v>
      </c>
      <c r="F18" s="29">
        <v>1018738006</v>
      </c>
      <c r="G18" s="29">
        <f t="shared" si="0"/>
        <v>520</v>
      </c>
      <c r="H18" s="29">
        <v>347</v>
      </c>
      <c r="I18" s="28">
        <v>173</v>
      </c>
      <c r="J18" s="23" t="s">
        <v>22</v>
      </c>
    </row>
    <row r="19" spans="1:10" s="8" customFormat="1" ht="18.75" customHeight="1">
      <c r="A19" s="6"/>
      <c r="B19" s="24" t="s">
        <v>21</v>
      </c>
      <c r="C19" s="6"/>
      <c r="D19" s="17"/>
      <c r="E19" s="36">
        <v>80</v>
      </c>
      <c r="F19" s="29">
        <v>689575343</v>
      </c>
      <c r="G19" s="29">
        <f t="shared" si="0"/>
        <v>1149</v>
      </c>
      <c r="H19" s="29">
        <v>580</v>
      </c>
      <c r="I19" s="28">
        <v>569</v>
      </c>
      <c r="J19" s="23" t="s">
        <v>20</v>
      </c>
    </row>
    <row r="20" spans="1:10" s="8" customFormat="1" ht="18.75" customHeight="1">
      <c r="A20" s="6"/>
      <c r="B20" s="24" t="s">
        <v>19</v>
      </c>
      <c r="C20" s="6"/>
      <c r="D20" s="17"/>
      <c r="E20" s="36">
        <v>10</v>
      </c>
      <c r="F20" s="29">
        <v>2062802000</v>
      </c>
      <c r="G20" s="29">
        <f t="shared" si="0"/>
        <v>219</v>
      </c>
      <c r="H20" s="29">
        <v>149</v>
      </c>
      <c r="I20" s="28">
        <v>70</v>
      </c>
      <c r="J20" s="23" t="s">
        <v>18</v>
      </c>
    </row>
    <row r="21" spans="1:10" s="8" customFormat="1" ht="18.75" customHeight="1">
      <c r="A21" s="6"/>
      <c r="B21" s="24" t="s">
        <v>17</v>
      </c>
      <c r="C21" s="6"/>
      <c r="D21" s="17"/>
      <c r="E21" s="36">
        <v>7</v>
      </c>
      <c r="F21" s="29">
        <v>54505000</v>
      </c>
      <c r="G21" s="29">
        <f t="shared" si="0"/>
        <v>208</v>
      </c>
      <c r="H21" s="29">
        <v>126</v>
      </c>
      <c r="I21" s="28">
        <v>82</v>
      </c>
      <c r="J21" s="23" t="s">
        <v>16</v>
      </c>
    </row>
    <row r="22" spans="1:10" s="8" customFormat="1" ht="18.75" customHeight="1">
      <c r="A22" s="6"/>
      <c r="B22" s="24" t="s">
        <v>15</v>
      </c>
      <c r="C22" s="6"/>
      <c r="D22" s="17"/>
      <c r="E22" s="36">
        <v>13</v>
      </c>
      <c r="F22" s="29">
        <v>243955000</v>
      </c>
      <c r="G22" s="29">
        <f t="shared" si="0"/>
        <v>296</v>
      </c>
      <c r="H22" s="29">
        <v>242</v>
      </c>
      <c r="I22" s="28">
        <v>54</v>
      </c>
      <c r="J22" s="23" t="s">
        <v>14</v>
      </c>
    </row>
    <row r="23" spans="1:10" s="8" customFormat="1" ht="18.75" customHeight="1">
      <c r="A23" s="6"/>
      <c r="B23" s="24" t="s">
        <v>13</v>
      </c>
      <c r="C23" s="6"/>
      <c r="D23" s="17"/>
      <c r="E23" s="36">
        <v>12</v>
      </c>
      <c r="F23" s="29">
        <v>53550000</v>
      </c>
      <c r="G23" s="29">
        <f t="shared" si="0"/>
        <v>138</v>
      </c>
      <c r="H23" s="29">
        <v>119</v>
      </c>
      <c r="I23" s="28">
        <v>19</v>
      </c>
      <c r="J23" s="23" t="s">
        <v>12</v>
      </c>
    </row>
    <row r="24" spans="1:10" s="8" customFormat="1" ht="18.75" customHeight="1">
      <c r="A24" s="6"/>
      <c r="B24" s="24" t="s">
        <v>11</v>
      </c>
      <c r="C24" s="6"/>
      <c r="D24" s="17"/>
      <c r="E24" s="36">
        <v>29</v>
      </c>
      <c r="F24" s="29">
        <v>808392500</v>
      </c>
      <c r="G24" s="29">
        <f t="shared" si="0"/>
        <v>989</v>
      </c>
      <c r="H24" s="29">
        <v>363</v>
      </c>
      <c r="I24" s="28">
        <v>626</v>
      </c>
      <c r="J24" s="23" t="s">
        <v>10</v>
      </c>
    </row>
    <row r="25" spans="1:10" ht="18.75" customHeight="1">
      <c r="A25" s="6"/>
      <c r="B25" s="22" t="s">
        <v>9</v>
      </c>
      <c r="C25" s="21"/>
      <c r="D25" s="21"/>
      <c r="E25" s="36">
        <v>18</v>
      </c>
      <c r="F25" s="29">
        <v>189271400</v>
      </c>
      <c r="G25" s="29">
        <f t="shared" si="0"/>
        <v>91</v>
      </c>
      <c r="H25" s="29">
        <v>78</v>
      </c>
      <c r="I25" s="28">
        <v>13</v>
      </c>
      <c r="J25" s="20" t="s">
        <v>8</v>
      </c>
    </row>
    <row r="26" spans="1:10" ht="18.75" customHeight="1">
      <c r="A26" s="13"/>
      <c r="B26" s="19" t="s">
        <v>7</v>
      </c>
      <c r="C26" s="15"/>
      <c r="D26" s="14"/>
      <c r="E26" s="37">
        <v>12</v>
      </c>
      <c r="F26" s="30">
        <v>104682000</v>
      </c>
      <c r="G26" s="30">
        <f t="shared" si="0"/>
        <v>135</v>
      </c>
      <c r="H26" s="30">
        <v>86</v>
      </c>
      <c r="I26" s="30">
        <v>49</v>
      </c>
      <c r="J26" s="18" t="s">
        <v>6</v>
      </c>
    </row>
    <row r="27" spans="1:10" ht="5.0999999999999996" customHeight="1">
      <c r="A27" s="6"/>
      <c r="B27" s="24"/>
      <c r="C27" s="6"/>
      <c r="D27" s="6"/>
      <c r="E27" s="32"/>
      <c r="F27" s="33"/>
      <c r="G27" s="34"/>
      <c r="H27" s="34"/>
      <c r="I27" s="34"/>
      <c r="J27" s="23"/>
    </row>
    <row r="28" spans="1:10" ht="18.75" customHeight="1">
      <c r="B28" s="9" t="s">
        <v>57</v>
      </c>
    </row>
    <row r="29" spans="1:10" ht="18.75" customHeight="1">
      <c r="B29" s="16" t="s">
        <v>5</v>
      </c>
    </row>
    <row r="31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2017-09-08T03:38:19Z</cp:lastPrinted>
  <dcterms:created xsi:type="dcterms:W3CDTF">2004-08-20T21:28:46Z</dcterms:created>
  <dcterms:modified xsi:type="dcterms:W3CDTF">2017-09-19T04:38:07Z</dcterms:modified>
</cp:coreProperties>
</file>