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138" windowWidth="7263" windowHeight="4120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3" i="4"/>
  <c r="D34"/>
  <c r="D36"/>
  <c r="D37"/>
  <c r="D38"/>
  <c r="D39"/>
  <c r="D40"/>
  <c r="D41"/>
  <c r="D42"/>
  <c r="D43"/>
  <c r="D44"/>
  <c r="D45"/>
  <c r="D46"/>
  <c r="D47"/>
  <c r="D48"/>
  <c r="D49"/>
  <c r="D50"/>
  <c r="D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31"/>
  <c r="C6" l="1"/>
  <c r="D6"/>
  <c r="B6"/>
  <c r="D30" l="1"/>
  <c r="C30"/>
  <c r="B30"/>
</calcChain>
</file>

<file path=xl/sharedStrings.xml><?xml version="1.0" encoding="utf-8"?>
<sst xmlns="http://schemas.openxmlformats.org/spreadsheetml/2006/main" count="70" uniqueCount="34">
  <si>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</si>
  <si>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</si>
  <si>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</si>
  <si>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</si>
  <si>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</si>
  <si>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</si>
  <si>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</si>
  <si>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</si>
  <si>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</si>
  <si>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</si>
  <si>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</si>
  <si>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</si>
  <si>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</si>
  <si>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</si>
  <si>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</si>
  <si>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</si>
  <si>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</si>
  <si>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</si>
  <si>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</si>
  <si>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</si>
  <si>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</si>
  <si>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</si>
  <si>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</si>
  <si>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</si>
  <si>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</si>
  <si>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</si>
  <si>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</si>
  <si>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</si>
  <si>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</si>
  <si>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</si>
  <si>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</si>
  <si>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</si>
  <si>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1 พ.ศ. 2559</t>
  </si>
  <si>
    <t xml:space="preserve"> -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</si>
</sst>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4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88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88" fontId="11" fillId="0" borderId="0" xfId="0" applyNumberFormat="1" applyFont="1"/>
    <xf numFmtId="0" fontId="10" fillId="0" borderId="0" xfId="1" applyFont="1" applyBorder="1"/>
    <xf numFmtId="0" fontId="10" fillId="2" borderId="0" xfId="1" applyFont="1" applyFill="1" applyBorder="1"/>
    <xf numFmtId="188" fontId="11" fillId="0" borderId="0" xfId="0" applyNumberFormat="1" applyFont="1" applyAlignment="1">
      <alignment horizontal="right"/>
    </xf>
    <xf numFmtId="0" fontId="10" fillId="0" borderId="2" xfId="1" applyFont="1" applyBorder="1"/>
    <xf numFmtId="188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workbookViewId="0">
      <selection activeCell="D6" sqref="D6"/>
    </sheetView>
  </sheetViews>
  <sheetFormatPr defaultColWidth="9.09765625" defaultRowHeight="21.3"/>
  <cols>
    <col min="1" max="1" width="41" style="1" customWidth="1"/>
    <col min="2" max="4" width="16" style="1" customWidth="1"/>
    <col min="5" max="6" width="9.09765625" style="1"/>
    <col min="7" max="9" width="10.19921875" style="1" bestFit="1" customWidth="1"/>
    <col min="10" max="16384" width="9.09765625" style="1"/>
  </cols>
  <sheetData>
    <row r="1" spans="1:8" ht="19.75" customHeight="1">
      <c r="A1" s="7" t="s">
        <v>31</v>
      </c>
      <c r="B1" s="4"/>
      <c r="C1" s="4"/>
      <c r="D1" s="4"/>
    </row>
    <row r="2" spans="1:8" ht="18" customHeight="1">
      <c r="A2" s="7" t="s">
        <v>32</v>
      </c>
      <c r="B2" s="7"/>
      <c r="C2" s="7"/>
      <c r="D2" s="7"/>
    </row>
    <row r="3" spans="1:8" ht="3.8" customHeight="1">
      <c r="A3" s="7"/>
      <c r="B3" s="7"/>
      <c r="C3" s="7"/>
      <c r="D3" s="7"/>
    </row>
    <row r="4" spans="1:8">
      <c r="A4" s="5" t="s">
        <v>8</v>
      </c>
      <c r="B4" s="6" t="s">
        <v>0</v>
      </c>
      <c r="C4" s="6" t="s">
        <v>1</v>
      </c>
      <c r="D4" s="6" t="s">
        <v>2</v>
      </c>
    </row>
    <row r="5" spans="1:8" ht="18.8" customHeight="1">
      <c r="B5" s="10"/>
      <c r="C5" s="12" t="s">
        <v>3</v>
      </c>
      <c r="D5" s="10"/>
    </row>
    <row r="6" spans="1:8" ht="17.25" customHeight="1">
      <c r="A6" s="8" t="s">
        <v>6</v>
      </c>
      <c r="B6" s="25">
        <f>SUM(B7:B26)</f>
        <v>320195.71000000002</v>
      </c>
      <c r="C6" s="25">
        <f t="shared" ref="C6:D6" si="0">SUM(C7:C26)</f>
        <v>180219.5</v>
      </c>
      <c r="D6" s="25">
        <f t="shared" si="0"/>
        <v>139976.22</v>
      </c>
    </row>
    <row r="7" spans="1:8" s="16" customFormat="1" ht="13.5" customHeight="1">
      <c r="A7" s="15" t="s">
        <v>9</v>
      </c>
      <c r="B7" s="26">
        <v>7051.69</v>
      </c>
      <c r="C7" s="26">
        <v>6889.46</v>
      </c>
      <c r="D7" s="26">
        <v>162.22999999999999</v>
      </c>
    </row>
    <row r="8" spans="1:8" s="16" customFormat="1" ht="13.5" customHeight="1">
      <c r="A8" s="17" t="s">
        <v>10</v>
      </c>
      <c r="B8" s="26">
        <v>236.93</v>
      </c>
      <c r="C8" s="26">
        <v>236.93</v>
      </c>
      <c r="D8" s="26" t="s">
        <v>5</v>
      </c>
    </row>
    <row r="9" spans="1:8" s="16" customFormat="1" ht="13.5" customHeight="1">
      <c r="A9" s="17" t="s">
        <v>11</v>
      </c>
      <c r="B9" s="26">
        <v>18632.490000000002</v>
      </c>
      <c r="C9" s="26">
        <v>11964.87</v>
      </c>
      <c r="D9" s="26">
        <v>6667.62</v>
      </c>
    </row>
    <row r="10" spans="1:8" s="16" customFormat="1" ht="13.5" customHeight="1">
      <c r="A10" s="15" t="s">
        <v>12</v>
      </c>
      <c r="B10" s="26">
        <v>1343.29</v>
      </c>
      <c r="C10" s="26">
        <v>1102.56</v>
      </c>
      <c r="D10" s="26">
        <v>240.73</v>
      </c>
      <c r="G10" s="18"/>
      <c r="H10" s="18"/>
    </row>
    <row r="11" spans="1:8" s="16" customFormat="1" ht="13.5" customHeight="1">
      <c r="A11" s="17" t="s">
        <v>13</v>
      </c>
      <c r="B11" s="26">
        <v>888.57</v>
      </c>
      <c r="C11" s="26">
        <v>888.57</v>
      </c>
      <c r="D11" s="26" t="s">
        <v>5</v>
      </c>
      <c r="F11" s="18"/>
      <c r="G11" s="18"/>
    </row>
    <row r="12" spans="1:8" s="16" customFormat="1" ht="13.5" customHeight="1">
      <c r="A12" s="15" t="s">
        <v>14</v>
      </c>
      <c r="B12" s="26">
        <v>26954.17</v>
      </c>
      <c r="C12" s="26">
        <v>25158.44</v>
      </c>
      <c r="D12" s="26">
        <v>1795.73</v>
      </c>
      <c r="G12" s="18"/>
    </row>
    <row r="13" spans="1:8" s="16" customFormat="1" ht="13.5" customHeight="1">
      <c r="A13" s="17" t="s">
        <v>15</v>
      </c>
      <c r="B13" s="26">
        <v>62967.68</v>
      </c>
      <c r="C13" s="26">
        <v>29565.279999999999</v>
      </c>
      <c r="D13" s="26">
        <v>33402.400000000001</v>
      </c>
    </row>
    <row r="14" spans="1:8" s="16" customFormat="1" ht="13.5" customHeight="1">
      <c r="A14" s="19" t="s">
        <v>16</v>
      </c>
      <c r="B14" s="26">
        <v>23212.46</v>
      </c>
      <c r="C14" s="26">
        <v>20544.66</v>
      </c>
      <c r="D14" s="26">
        <v>2667.8</v>
      </c>
    </row>
    <row r="15" spans="1:8" s="16" customFormat="1" ht="13.5" customHeight="1">
      <c r="A15" s="19" t="s">
        <v>17</v>
      </c>
      <c r="B15" s="26">
        <v>87589.440000000002</v>
      </c>
      <c r="C15" s="26">
        <v>38350.19</v>
      </c>
      <c r="D15" s="26">
        <v>49239.25</v>
      </c>
    </row>
    <row r="16" spans="1:8" s="16" customFormat="1" ht="13.5" customHeight="1">
      <c r="A16" s="19" t="s">
        <v>18</v>
      </c>
      <c r="B16" s="26">
        <v>1587.21</v>
      </c>
      <c r="C16" s="26">
        <v>876.05</v>
      </c>
      <c r="D16" s="26">
        <v>711.16</v>
      </c>
    </row>
    <row r="17" spans="1:9" s="16" customFormat="1" ht="13.5" customHeight="1">
      <c r="A17" s="19" t="s">
        <v>19</v>
      </c>
      <c r="B17" s="26">
        <v>5011.63</v>
      </c>
      <c r="C17" s="26">
        <v>2289.0500000000002</v>
      </c>
      <c r="D17" s="26">
        <v>2722.59</v>
      </c>
    </row>
    <row r="18" spans="1:9" s="16" customFormat="1" ht="13.5" customHeight="1">
      <c r="A18" s="19" t="s">
        <v>20</v>
      </c>
      <c r="B18" s="26">
        <v>4383.59</v>
      </c>
      <c r="C18" s="26">
        <v>2905.83</v>
      </c>
      <c r="D18" s="26">
        <v>1477.75</v>
      </c>
    </row>
    <row r="19" spans="1:9" s="16" customFormat="1" ht="13.5" customHeight="1">
      <c r="A19" s="19" t="s">
        <v>21</v>
      </c>
      <c r="B19" s="26">
        <v>8968.7800000000007</v>
      </c>
      <c r="C19" s="26">
        <v>5704.63</v>
      </c>
      <c r="D19" s="26">
        <v>3264.16</v>
      </c>
    </row>
    <row r="20" spans="1:9" s="16" customFormat="1" ht="13.5" customHeight="1">
      <c r="A20" s="20" t="s">
        <v>22</v>
      </c>
      <c r="B20" s="26">
        <v>21991.31</v>
      </c>
      <c r="C20" s="26">
        <v>14379.39</v>
      </c>
      <c r="D20" s="26">
        <v>7611.91</v>
      </c>
    </row>
    <row r="21" spans="1:9" s="16" customFormat="1" ht="13.5" customHeight="1">
      <c r="A21" s="19" t="s">
        <v>23</v>
      </c>
      <c r="B21" s="26">
        <v>10439.65</v>
      </c>
      <c r="C21" s="26">
        <v>6396.29</v>
      </c>
      <c r="D21" s="26">
        <v>4043.37</v>
      </c>
    </row>
    <row r="22" spans="1:9" s="16" customFormat="1" ht="13.5" customHeight="1">
      <c r="A22" s="19" t="s">
        <v>24</v>
      </c>
      <c r="B22" s="26">
        <v>7171.44</v>
      </c>
      <c r="C22" s="26">
        <v>1925.71</v>
      </c>
      <c r="D22" s="26">
        <v>5245.73</v>
      </c>
    </row>
    <row r="23" spans="1:9" s="16" customFormat="1" ht="13.5" customHeight="1">
      <c r="A23" s="19" t="s">
        <v>25</v>
      </c>
      <c r="B23" s="26">
        <v>4523.92</v>
      </c>
      <c r="C23" s="26">
        <v>1099.29</v>
      </c>
      <c r="D23" s="26">
        <v>3424.63</v>
      </c>
    </row>
    <row r="24" spans="1:9" s="16" customFormat="1" ht="13.5" customHeight="1">
      <c r="A24" s="19" t="s">
        <v>26</v>
      </c>
      <c r="B24" s="26">
        <v>10042.94</v>
      </c>
      <c r="C24" s="26">
        <v>5005.3500000000004</v>
      </c>
      <c r="D24" s="26">
        <v>5037.59</v>
      </c>
    </row>
    <row r="25" spans="1:9" s="16" customFormat="1" ht="13.5" customHeight="1">
      <c r="A25" s="19" t="s">
        <v>27</v>
      </c>
      <c r="B25" s="26">
        <v>13295.53</v>
      </c>
      <c r="C25" s="26">
        <v>4046.07</v>
      </c>
      <c r="D25" s="26">
        <v>9249.4599999999991</v>
      </c>
    </row>
    <row r="26" spans="1:9" s="16" customFormat="1" ht="13.5" customHeight="1">
      <c r="A26" s="19" t="s">
        <v>28</v>
      </c>
      <c r="B26" s="26">
        <v>3902.99</v>
      </c>
      <c r="C26" s="26">
        <v>890.88</v>
      </c>
      <c r="D26" s="26">
        <v>3012.11</v>
      </c>
    </row>
    <row r="27" spans="1:9" s="16" customFormat="1" ht="13.5" customHeight="1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45" customHeight="1">
      <c r="A30" s="9" t="s">
        <v>6</v>
      </c>
      <c r="B30" s="14">
        <f>SUM(B31:B50)</f>
        <v>99.999999999999986</v>
      </c>
      <c r="C30" s="14">
        <f t="shared" ref="C30:D30" si="1">SUM(C31:C50)</f>
        <v>99.999999999999986</v>
      </c>
      <c r="D30" s="14">
        <f t="shared" si="1"/>
        <v>100.00000000000001</v>
      </c>
    </row>
    <row r="31" spans="1:9" ht="13.5" customHeight="1">
      <c r="A31" s="15" t="s">
        <v>9</v>
      </c>
      <c r="B31" s="18">
        <f>B7/$B$6*100</f>
        <v>2.2023062082874247</v>
      </c>
      <c r="C31" s="18">
        <f>C7/$C$6*100</f>
        <v>3.8228160659640049</v>
      </c>
      <c r="D31" s="18">
        <f>D7/$D$6*100</f>
        <v>0.11589825757546532</v>
      </c>
      <c r="G31" s="2"/>
      <c r="H31" s="2"/>
      <c r="I31" s="2"/>
    </row>
    <row r="32" spans="1:9" ht="13.5" customHeight="1">
      <c r="A32" s="17" t="s">
        <v>10</v>
      </c>
      <c r="B32" s="18">
        <f t="shared" ref="B32:B50" si="2">B8/$B$6*100</f>
        <v>7.399536989424374E-2</v>
      </c>
      <c r="C32" s="18">
        <f t="shared" ref="C32:C50" si="3">C8/$C$6*100</f>
        <v>0.13146746051342945</v>
      </c>
      <c r="D32" s="21" t="s">
        <v>7</v>
      </c>
    </row>
    <row r="33" spans="1:4" ht="13.5" customHeight="1">
      <c r="A33" s="17" t="s">
        <v>11</v>
      </c>
      <c r="B33" s="18">
        <f t="shared" si="2"/>
        <v>5.8190942033545676</v>
      </c>
      <c r="C33" s="18">
        <f t="shared" si="3"/>
        <v>6.6390540424315914</v>
      </c>
      <c r="D33" s="21">
        <f t="shared" ref="D33:D50" si="4">D9/$D$6*100</f>
        <v>4.763394810918598</v>
      </c>
    </row>
    <row r="34" spans="1:4" ht="13.5" customHeight="1">
      <c r="A34" s="15" t="s">
        <v>12</v>
      </c>
      <c r="B34" s="18">
        <f t="shared" si="2"/>
        <v>0.41952154824310417</v>
      </c>
      <c r="C34" s="18">
        <f t="shared" si="3"/>
        <v>0.61178729271804655</v>
      </c>
      <c r="D34" s="21">
        <f t="shared" si="4"/>
        <v>0.17197921189756374</v>
      </c>
    </row>
    <row r="35" spans="1:4" ht="13.5" customHeight="1">
      <c r="A35" s="17" t="s">
        <v>13</v>
      </c>
      <c r="B35" s="18">
        <f t="shared" si="2"/>
        <v>0.27750840259540016</v>
      </c>
      <c r="C35" s="18">
        <f t="shared" si="3"/>
        <v>0.49304875443556334</v>
      </c>
      <c r="D35" s="21" t="s">
        <v>7</v>
      </c>
    </row>
    <row r="36" spans="1:4" ht="13.5" customHeight="1">
      <c r="A36" s="15" t="s">
        <v>14</v>
      </c>
      <c r="B36" s="18">
        <f t="shared" si="2"/>
        <v>8.4180297106416564</v>
      </c>
      <c r="C36" s="18">
        <f t="shared" si="3"/>
        <v>13.959887803484083</v>
      </c>
      <c r="D36" s="18">
        <f t="shared" si="4"/>
        <v>1.2828821924181122</v>
      </c>
    </row>
    <row r="37" spans="1:4" ht="13.5" customHeight="1">
      <c r="A37" s="17" t="s">
        <v>15</v>
      </c>
      <c r="B37" s="18">
        <f t="shared" si="2"/>
        <v>19.665372780915771</v>
      </c>
      <c r="C37" s="18">
        <f t="shared" si="3"/>
        <v>16.405150386057002</v>
      </c>
      <c r="D37" s="18">
        <f t="shared" si="4"/>
        <v>23.86291042864281</v>
      </c>
    </row>
    <row r="38" spans="1:4" ht="13.5" customHeight="1">
      <c r="A38" s="19" t="s">
        <v>16</v>
      </c>
      <c r="B38" s="18">
        <f t="shared" si="2"/>
        <v>7.249460025557493</v>
      </c>
      <c r="C38" s="18">
        <f t="shared" si="3"/>
        <v>11.399798578955107</v>
      </c>
      <c r="D38" s="18">
        <f t="shared" si="4"/>
        <v>1.9058951584776329</v>
      </c>
    </row>
    <row r="39" spans="1:4" ht="13.5" customHeight="1">
      <c r="A39" s="19" t="s">
        <v>17</v>
      </c>
      <c r="B39" s="18">
        <f t="shared" si="2"/>
        <v>27.354969871395213</v>
      </c>
      <c r="C39" s="18">
        <f t="shared" si="3"/>
        <v>21.279711684917562</v>
      </c>
      <c r="D39" s="18">
        <f t="shared" si="4"/>
        <v>35.176867899418916</v>
      </c>
    </row>
    <row r="40" spans="1:4" ht="13.5" customHeight="1">
      <c r="A40" s="19" t="s">
        <v>18</v>
      </c>
      <c r="B40" s="18">
        <f t="shared" si="2"/>
        <v>0.49569995800380956</v>
      </c>
      <c r="C40" s="18">
        <f t="shared" si="3"/>
        <v>0.48610167046296315</v>
      </c>
      <c r="D40" s="18">
        <f t="shared" si="4"/>
        <v>0.5080577258051403</v>
      </c>
    </row>
    <row r="41" spans="1:4" ht="13.5" customHeight="1">
      <c r="A41" s="19" t="s">
        <v>19</v>
      </c>
      <c r="B41" s="18">
        <f t="shared" si="2"/>
        <v>1.5651771224542639</v>
      </c>
      <c r="C41" s="18">
        <f t="shared" si="3"/>
        <v>1.2701455724824451</v>
      </c>
      <c r="D41" s="18">
        <f t="shared" si="4"/>
        <v>1.9450375213732731</v>
      </c>
    </row>
    <row r="42" spans="1:4" ht="13.5" customHeight="1">
      <c r="A42" s="19" t="s">
        <v>20</v>
      </c>
      <c r="B42" s="18">
        <f t="shared" si="2"/>
        <v>1.3690345820061112</v>
      </c>
      <c r="C42" s="18">
        <f t="shared" si="3"/>
        <v>1.6123837875479621</v>
      </c>
      <c r="D42" s="18">
        <f t="shared" si="4"/>
        <v>1.0557150350252349</v>
      </c>
    </row>
    <row r="43" spans="1:4" ht="13.5" customHeight="1">
      <c r="A43" s="19" t="s">
        <v>21</v>
      </c>
      <c r="B43" s="18">
        <f t="shared" si="2"/>
        <v>2.8010306571565247</v>
      </c>
      <c r="C43" s="18">
        <f t="shared" si="3"/>
        <v>3.1653788851927787</v>
      </c>
      <c r="D43" s="18">
        <f t="shared" si="4"/>
        <v>2.3319389536308379</v>
      </c>
    </row>
    <row r="44" spans="1:4" ht="13.5" customHeight="1">
      <c r="A44" s="20" t="s">
        <v>22</v>
      </c>
      <c r="B44" s="18">
        <f t="shared" si="2"/>
        <v>6.8680838978136221</v>
      </c>
      <c r="C44" s="18">
        <f t="shared" si="3"/>
        <v>7.9788202719461552</v>
      </c>
      <c r="D44" s="18">
        <f t="shared" si="4"/>
        <v>5.4380022549544487</v>
      </c>
    </row>
    <row r="45" spans="1:4" ht="13.5" customHeight="1">
      <c r="A45" s="19" t="s">
        <v>23</v>
      </c>
      <c r="B45" s="18">
        <f t="shared" si="2"/>
        <v>3.2603965868249762</v>
      </c>
      <c r="C45" s="18">
        <f t="shared" si="3"/>
        <v>3.5491664331551243</v>
      </c>
      <c r="D45" s="18">
        <f t="shared" si="4"/>
        <v>2.8886120799661543</v>
      </c>
    </row>
    <row r="46" spans="1:4" ht="13.5" customHeight="1">
      <c r="A46" s="19" t="s">
        <v>24</v>
      </c>
      <c r="B46" s="18">
        <f t="shared" si="2"/>
        <v>2.2397052102915431</v>
      </c>
      <c r="C46" s="18">
        <f t="shared" si="3"/>
        <v>1.0685358687600399</v>
      </c>
      <c r="D46" s="18">
        <f t="shared" si="4"/>
        <v>3.7475865543447306</v>
      </c>
    </row>
    <row r="47" spans="1:4" ht="13.5" customHeight="1">
      <c r="A47" s="19" t="s">
        <v>25</v>
      </c>
      <c r="B47" s="18">
        <f t="shared" si="2"/>
        <v>1.4128609031020434</v>
      </c>
      <c r="C47" s="18">
        <f t="shared" si="3"/>
        <v>0.60997283867727969</v>
      </c>
      <c r="D47" s="18">
        <f t="shared" si="4"/>
        <v>2.4465798547781903</v>
      </c>
    </row>
    <row r="48" spans="1:4" ht="13.5" customHeight="1">
      <c r="A48" s="19" t="s">
        <v>26</v>
      </c>
      <c r="B48" s="18">
        <f t="shared" si="2"/>
        <v>3.1365004859059478</v>
      </c>
      <c r="C48" s="18">
        <f t="shared" si="3"/>
        <v>2.777363159924426</v>
      </c>
      <c r="D48" s="18">
        <f t="shared" si="4"/>
        <v>3.5988898685791062</v>
      </c>
    </row>
    <row r="49" spans="1:6" ht="13.5" customHeight="1">
      <c r="A49" s="19" t="s">
        <v>27</v>
      </c>
      <c r="B49" s="18">
        <f t="shared" si="2"/>
        <v>4.1523135959566728</v>
      </c>
      <c r="C49" s="18">
        <f t="shared" si="3"/>
        <v>2.2450789176531951</v>
      </c>
      <c r="D49" s="18">
        <f t="shared" si="4"/>
        <v>6.6078795383958777</v>
      </c>
    </row>
    <row r="50" spans="1:6" ht="13.5" customHeight="1">
      <c r="A50" s="19" t="s">
        <v>28</v>
      </c>
      <c r="B50" s="18">
        <f t="shared" si="2"/>
        <v>1.2189388795996048</v>
      </c>
      <c r="C50" s="18">
        <f t="shared" si="3"/>
        <v>0.49433052472124273</v>
      </c>
      <c r="D50" s="18">
        <f t="shared" si="4"/>
        <v>2.1518726537979092</v>
      </c>
      <c r="F50" s="2"/>
    </row>
    <row r="51" spans="1:6" ht="13.5" customHeight="1">
      <c r="A51" s="19" t="s">
        <v>29</v>
      </c>
      <c r="B51" s="21" t="s">
        <v>33</v>
      </c>
      <c r="C51" s="21" t="s">
        <v>7</v>
      </c>
      <c r="D51" s="21" t="s">
        <v>7</v>
      </c>
    </row>
    <row r="52" spans="1:6" ht="13.5" customHeight="1">
      <c r="A52" s="22" t="s">
        <v>30</v>
      </c>
      <c r="B52" s="23" t="s">
        <v>7</v>
      </c>
      <c r="C52" s="23" t="s">
        <v>7</v>
      </c>
      <c r="D52" s="23" t="s">
        <v>7</v>
      </c>
    </row>
    <row r="53" spans="1:6" ht="14.25" customHeight="1">
      <c r="A53" s="24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2016-05-03T08:05:29Z</cp:lastPrinted>
  <dcterms:created xsi:type="dcterms:W3CDTF">2014-02-26T23:21:30Z</dcterms:created>
  <dcterms:modified xsi:type="dcterms:W3CDTF">2016-05-30T07:26:57Z</dcterms:modified>
</cp:coreProperties>
</file>