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7.4" sheetId="1" r:id="rId1"/>
  </sheets>
  <definedNames>
    <definedName name="_xlnm.Print_Area" localSheetId="0">'T-7.4'!$A$1:$V$24</definedName>
  </definedNames>
  <calcPr calcId="124519"/>
</workbook>
</file>

<file path=xl/calcChain.xml><?xml version="1.0" encoding="utf-8"?>
<calcChain xmlns="http://schemas.openxmlformats.org/spreadsheetml/2006/main">
  <c r="Q18" i="1"/>
  <c r="N18"/>
  <c r="K18"/>
  <c r="H18"/>
  <c r="E18"/>
  <c r="Q17"/>
  <c r="N17"/>
  <c r="K17"/>
  <c r="H17"/>
  <c r="E17"/>
  <c r="Q16"/>
  <c r="N16"/>
  <c r="N14" s="1"/>
  <c r="K16"/>
  <c r="H16"/>
  <c r="H14" s="1"/>
  <c r="E16"/>
  <c r="Q15"/>
  <c r="N15"/>
  <c r="K15"/>
  <c r="K14" s="1"/>
  <c r="H15"/>
  <c r="S14"/>
  <c r="R14"/>
  <c r="Q14"/>
  <c r="P14"/>
  <c r="O14"/>
  <c r="M14"/>
  <c r="L14"/>
  <c r="J14"/>
  <c r="I14"/>
  <c r="G14"/>
  <c r="F14"/>
  <c r="E14"/>
  <c r="Q12"/>
  <c r="K12"/>
  <c r="E12"/>
  <c r="Q11"/>
  <c r="N11"/>
  <c r="K11"/>
  <c r="H11"/>
  <c r="E11"/>
  <c r="E8" s="1"/>
  <c r="Q10"/>
  <c r="N10"/>
  <c r="K10"/>
  <c r="H10"/>
  <c r="E10"/>
  <c r="Q9"/>
  <c r="N9"/>
  <c r="K9"/>
  <c r="K8" s="1"/>
  <c r="H9"/>
  <c r="H8" s="1"/>
  <c r="E9"/>
  <c r="S8"/>
  <c r="R8"/>
  <c r="Q8" s="1"/>
  <c r="P8"/>
  <c r="O8"/>
  <c r="N8"/>
  <c r="M8"/>
  <c r="L8"/>
  <c r="J8"/>
  <c r="I8"/>
  <c r="G8"/>
  <c r="F8"/>
</calcChain>
</file>

<file path=xl/sharedStrings.xml><?xml version="1.0" encoding="utf-8"?>
<sst xmlns="http://schemas.openxmlformats.org/spreadsheetml/2006/main" count="84" uniqueCount="46">
  <si>
    <t>ตาราง</t>
  </si>
  <si>
    <t>ครู จำแนกตามเพศและวุฒิการศึกษา และนักเรียน จำแนกตามเพศและระดับการศึกษา  พ.ศ. 2555 - 2559</t>
  </si>
  <si>
    <t>Table</t>
  </si>
  <si>
    <t>Teacher by Sex and Qualification and Student by Sex and Level of Education : 2012 - 2016</t>
  </si>
  <si>
    <t>2555 (2012)</t>
  </si>
  <si>
    <t>2556 (2013)</t>
  </si>
  <si>
    <t>2557 (2014)</t>
  </si>
  <si>
    <t>2558 (2015)</t>
  </si>
  <si>
    <t>2559 (2016)</t>
  </si>
  <si>
    <t>Level of education</t>
  </si>
  <si>
    <t>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</si>
  <si>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</si>
  <si>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</si>
  <si>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</si>
  <si>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</si>
  <si>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</si>
  <si>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</si>
  <si>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</si>
  <si>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</si>
  <si>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</si>
  <si>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</si>
  <si>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</si>
  <si>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</si>
  <si>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</si>
  <si>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</si>
  <si>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>-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</si>
  <si>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</si>
  <si>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</si>
  <si>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</si>
  <si>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</si>
  <si>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</si>
  <si>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</si>
  <si>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</si>
  <si>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</si>
  <si>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</si>
  <si>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</si>
  <si>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</si>
  <si>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</si>
  <si>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ที่มา : </t>
  </si>
  <si>
    <t>สำนักงานเขตพื้นที่การศึกษาประถมศึกษาพัทลุง เขต 1 เขต 2</t>
  </si>
  <si>
    <t xml:space="preserve">Source : Phatthalung Educational Service Area Office Area 1 Area 2 </t>
  </si>
  <si>
    <t xml:space="preserve">       </t>
  </si>
  <si>
    <t>สำนักงานเขตพื้นที่การศึกษามัธยมศึกษาเขต 12</t>
  </si>
  <si>
    <r>
      <rPr>
        <sz val="13"/>
        <color indexed="9"/>
        <rFont val="TH SarabunPSK"/>
        <family val="2"/>
      </rPr>
      <t>Source :</t>
    </r>
    <r>
      <rPr>
        <sz val="13"/>
        <rFont val="TH SarabunPSK"/>
        <family val="2"/>
      </rPr>
      <t xml:space="preserve"> The Seccondary  Educational Service Area 12</t>
    </r>
  </si>
  <si>
    <r>
      <t xml:space="preserve">บรรทัดวุฒิการศึกษา </t>
    </r>
    <r>
      <rPr>
        <sz val="18"/>
        <color indexed="8"/>
        <rFont val="TH SarabunPSK"/>
        <family val="2"/>
      </rPr>
      <t xml:space="preserve">เป็นการนำเสนอรวมยอดของครูทุกคนตามวุฒิการศึกษา </t>
    </r>
  </si>
  <si>
    <r>
      <t xml:space="preserve">บรรทัดระดับการศึกษา </t>
    </r>
    <r>
      <rPr>
        <sz val="18"/>
        <color indexed="8"/>
        <rFont val="TH SarabunPSK"/>
        <family val="2"/>
      </rPr>
      <t>เป็นการนำเสนอรวมยอดของนักเรียนทุกคนตามระดับการศึกษา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</si>
</sst>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3"/>
      <color indexed="9"/>
      <name val="TH SarabunPSK"/>
      <family val="2"/>
    </font>
    <font>
      <b/>
      <sz val="18"/>
      <color rgb="FF000000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87" fontId="4" fillId="0" borderId="13" xfId="0" applyNumberFormat="1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13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87" fontId="2" fillId="0" borderId="13" xfId="1" applyNumberFormat="1" applyFont="1" applyBorder="1" applyAlignment="1">
      <alignment vertical="center"/>
    </xf>
    <xf numFmtId="187" fontId="2" fillId="0" borderId="13" xfId="1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187" fontId="2" fillId="0" borderId="8" xfId="1" applyNumberFormat="1" applyFont="1" applyBorder="1" applyAlignment="1">
      <alignment horizontal="right" vertical="center"/>
    </xf>
    <xf numFmtId="187" fontId="2" fillId="0" borderId="0" xfId="1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87" fontId="4" fillId="0" borderId="8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187" fontId="2" fillId="0" borderId="8" xfId="0" applyNumberFormat="1" applyFont="1" applyBorder="1" applyAlignment="1">
      <alignment horizontal="right" vertical="center"/>
    </xf>
    <xf numFmtId="187" fontId="2" fillId="0" borderId="13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vertical="center"/>
    </xf>
    <xf numFmtId="187" fontId="2" fillId="0" borderId="8" xfId="0" applyNumberFormat="1" applyFont="1" applyBorder="1" applyAlignment="1">
      <alignment vertical="center"/>
    </xf>
    <xf numFmtId="187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readingOrder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8"/>
  <sheetViews>
    <sheetView showGridLines="0" tabSelected="1" topLeftCell="A16" workbookViewId="0">
      <selection activeCell="O25" sqref="O25"/>
    </sheetView>
  </sheetViews>
  <sheetFormatPr defaultRowHeight="18.75"/>
  <cols>
    <col min="1" max="1" width="0.85546875" style="5" customWidth="1"/>
    <col min="2" max="2" width="6.28515625" style="5" customWidth="1"/>
    <col min="3" max="3" width="4.85546875" style="5" customWidth="1"/>
    <col min="4" max="4" width="7.42578125" style="5" customWidth="1"/>
    <col min="5" max="6" width="7.85546875" style="5" customWidth="1"/>
    <col min="7" max="8" width="8" style="5" customWidth="1"/>
    <col min="9" max="10" width="7.7109375" style="5" customWidth="1"/>
    <col min="11" max="11" width="8" style="5" customWidth="1"/>
    <col min="12" max="12" width="7.85546875" style="5" customWidth="1"/>
    <col min="13" max="14" width="8" style="5" customWidth="1"/>
    <col min="15" max="16" width="7.85546875" style="5" customWidth="1"/>
    <col min="17" max="19" width="7" style="5" customWidth="1"/>
    <col min="20" max="20" width="22.5703125" style="4" customWidth="1"/>
    <col min="21" max="21" width="1.42578125" style="5" customWidth="1"/>
    <col min="22" max="22" width="4.85546875" style="5" customWidth="1"/>
    <col min="23" max="16384" width="9.140625" style="5"/>
  </cols>
  <sheetData>
    <row r="1" spans="1:20" s="1" customFormat="1" ht="21">
      <c r="B1" s="1" t="s">
        <v>0</v>
      </c>
      <c r="C1" s="2">
        <v>7.4</v>
      </c>
      <c r="D1" s="1" t="s">
        <v>1</v>
      </c>
      <c r="T1" s="3"/>
    </row>
    <row r="2" spans="1:20" s="1" customFormat="1" ht="21">
      <c r="B2" s="1" t="s">
        <v>2</v>
      </c>
      <c r="C2" s="2">
        <v>7.4</v>
      </c>
      <c r="D2" s="1" t="s">
        <v>3</v>
      </c>
      <c r="T2" s="3"/>
    </row>
    <row r="3" spans="1:20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20" s="11" customFormat="1" ht="21" customHeight="1">
      <c r="A4" s="6"/>
      <c r="B4" s="6"/>
      <c r="C4" s="6"/>
      <c r="D4" s="6"/>
      <c r="E4" s="7" t="s">
        <v>4</v>
      </c>
      <c r="F4" s="8"/>
      <c r="G4" s="8"/>
      <c r="H4" s="7" t="s">
        <v>5</v>
      </c>
      <c r="I4" s="8"/>
      <c r="J4" s="9"/>
      <c r="K4" s="7" t="s">
        <v>6</v>
      </c>
      <c r="L4" s="8"/>
      <c r="M4" s="9"/>
      <c r="N4" s="7" t="s">
        <v>7</v>
      </c>
      <c r="O4" s="8"/>
      <c r="P4" s="8"/>
      <c r="Q4" s="7" t="s">
        <v>8</v>
      </c>
      <c r="R4" s="8"/>
      <c r="S4" s="8"/>
      <c r="T4" s="10" t="s">
        <v>9</v>
      </c>
    </row>
    <row r="5" spans="1:20" s="11" customFormat="1" ht="21" customHeight="1">
      <c r="A5" s="12" t="s">
        <v>10</v>
      </c>
      <c r="B5" s="12"/>
      <c r="C5" s="12"/>
      <c r="D5" s="13"/>
      <c r="E5" s="14" t="s">
        <v>11</v>
      </c>
      <c r="F5" s="14" t="s">
        <v>12</v>
      </c>
      <c r="G5" s="15" t="s">
        <v>13</v>
      </c>
      <c r="H5" s="14" t="s">
        <v>11</v>
      </c>
      <c r="I5" s="14" t="s">
        <v>12</v>
      </c>
      <c r="J5" s="15" t="s">
        <v>13</v>
      </c>
      <c r="K5" s="14" t="s">
        <v>11</v>
      </c>
      <c r="L5" s="14" t="s">
        <v>12</v>
      </c>
      <c r="M5" s="15" t="s">
        <v>13</v>
      </c>
      <c r="N5" s="14" t="s">
        <v>11</v>
      </c>
      <c r="O5" s="14" t="s">
        <v>12</v>
      </c>
      <c r="P5" s="15" t="s">
        <v>13</v>
      </c>
      <c r="Q5" s="14" t="s">
        <v>11</v>
      </c>
      <c r="R5" s="14" t="s">
        <v>12</v>
      </c>
      <c r="S5" s="15" t="s">
        <v>13</v>
      </c>
      <c r="T5" s="16"/>
    </row>
    <row r="6" spans="1:20" s="11" customFormat="1" ht="21" customHeight="1">
      <c r="A6" s="17"/>
      <c r="B6" s="17"/>
      <c r="C6" s="17"/>
      <c r="D6" s="17"/>
      <c r="E6" s="18" t="s">
        <v>14</v>
      </c>
      <c r="F6" s="18" t="s">
        <v>15</v>
      </c>
      <c r="G6" s="19" t="s">
        <v>16</v>
      </c>
      <c r="H6" s="18" t="s">
        <v>14</v>
      </c>
      <c r="I6" s="18" t="s">
        <v>15</v>
      </c>
      <c r="J6" s="19" t="s">
        <v>16</v>
      </c>
      <c r="K6" s="18" t="s">
        <v>14</v>
      </c>
      <c r="L6" s="18" t="s">
        <v>15</v>
      </c>
      <c r="M6" s="19" t="s">
        <v>16</v>
      </c>
      <c r="N6" s="18" t="s">
        <v>14</v>
      </c>
      <c r="O6" s="18" t="s">
        <v>15</v>
      </c>
      <c r="P6" s="19" t="s">
        <v>16</v>
      </c>
      <c r="Q6" s="18" t="s">
        <v>14</v>
      </c>
      <c r="R6" s="18" t="s">
        <v>15</v>
      </c>
      <c r="S6" s="19" t="s">
        <v>16</v>
      </c>
      <c r="T6" s="20"/>
    </row>
    <row r="7" spans="1:20" s="25" customFormat="1" ht="30.75" customHeight="1">
      <c r="A7" s="5"/>
      <c r="B7" s="5"/>
      <c r="C7" s="5"/>
      <c r="D7" s="5"/>
      <c r="E7" s="21" t="s">
        <v>17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3"/>
      <c r="T7" s="24"/>
    </row>
    <row r="8" spans="1:20" s="25" customFormat="1" ht="28.5" customHeight="1">
      <c r="A8" s="26" t="s">
        <v>18</v>
      </c>
      <c r="B8" s="26"/>
      <c r="C8" s="26"/>
      <c r="D8" s="27"/>
      <c r="E8" s="28">
        <f>SUM(E9:E12)</f>
        <v>3257</v>
      </c>
      <c r="F8" s="28">
        <f>SUM(F9:F12)</f>
        <v>1079</v>
      </c>
      <c r="G8" s="29">
        <f>SUM(G9:G12)</f>
        <v>2178</v>
      </c>
      <c r="H8" s="28">
        <f t="shared" ref="H8:M8" si="0">SUM(H9:H12)</f>
        <v>1912</v>
      </c>
      <c r="I8" s="28">
        <f t="shared" si="0"/>
        <v>562</v>
      </c>
      <c r="J8" s="29">
        <f t="shared" si="0"/>
        <v>1350</v>
      </c>
      <c r="K8" s="28">
        <f t="shared" si="0"/>
        <v>2433</v>
      </c>
      <c r="L8" s="28">
        <f t="shared" si="0"/>
        <v>868</v>
      </c>
      <c r="M8" s="28">
        <f t="shared" si="0"/>
        <v>1565</v>
      </c>
      <c r="N8" s="30">
        <f>SUM(O8:P8)</f>
        <v>3804</v>
      </c>
      <c r="O8" s="31">
        <f>SUM(O9:O12)</f>
        <v>1032</v>
      </c>
      <c r="P8" s="32">
        <f>SUM(P9:P12)</f>
        <v>2772</v>
      </c>
      <c r="Q8" s="30">
        <f>SUM(R8:S8)</f>
        <v>3188</v>
      </c>
      <c r="R8" s="31">
        <f>SUM(R9:R12)</f>
        <v>822</v>
      </c>
      <c r="S8" s="31">
        <f>SUM(S9:S12)</f>
        <v>2366</v>
      </c>
      <c r="T8" s="33" t="s">
        <v>19</v>
      </c>
    </row>
    <row r="9" spans="1:20" s="25" customFormat="1" ht="27" customHeight="1">
      <c r="A9" s="34"/>
      <c r="B9" s="34" t="s">
        <v>20</v>
      </c>
      <c r="C9" s="34"/>
      <c r="D9" s="34"/>
      <c r="E9" s="35">
        <f>SUM(F9:G9)</f>
        <v>442</v>
      </c>
      <c r="F9" s="35">
        <v>226</v>
      </c>
      <c r="G9" s="35">
        <v>216</v>
      </c>
      <c r="H9" s="35">
        <f>SUM(I9:J9)</f>
        <v>295</v>
      </c>
      <c r="I9" s="35">
        <v>129</v>
      </c>
      <c r="J9" s="35">
        <v>166</v>
      </c>
      <c r="K9" s="35">
        <f>SUM(L9:M9)</f>
        <v>578</v>
      </c>
      <c r="L9" s="35">
        <v>268</v>
      </c>
      <c r="M9" s="35">
        <v>310</v>
      </c>
      <c r="N9" s="36">
        <f>SUM(O9:P9)</f>
        <v>902</v>
      </c>
      <c r="O9" s="36">
        <v>315</v>
      </c>
      <c r="P9" s="36">
        <v>587</v>
      </c>
      <c r="Q9" s="37">
        <f>SUM(R9:S9)</f>
        <v>888</v>
      </c>
      <c r="R9" s="36">
        <v>272</v>
      </c>
      <c r="S9" s="36">
        <v>616</v>
      </c>
      <c r="T9" s="24" t="s">
        <v>21</v>
      </c>
    </row>
    <row r="10" spans="1:20" s="25" customFormat="1" ht="27" customHeight="1">
      <c r="A10" s="5"/>
      <c r="B10" s="5" t="s">
        <v>22</v>
      </c>
      <c r="C10" s="5"/>
      <c r="D10" s="38"/>
      <c r="E10" s="35">
        <f>SUM(F10:G10)</f>
        <v>2672</v>
      </c>
      <c r="F10" s="35">
        <v>779</v>
      </c>
      <c r="G10" s="35">
        <v>1893</v>
      </c>
      <c r="H10" s="35">
        <f>SUM(I10:J10)</f>
        <v>1523</v>
      </c>
      <c r="I10" s="35">
        <v>408</v>
      </c>
      <c r="J10" s="35">
        <v>1115</v>
      </c>
      <c r="K10" s="35">
        <f>SUM(L10:M10)</f>
        <v>1827</v>
      </c>
      <c r="L10" s="35">
        <v>572</v>
      </c>
      <c r="M10" s="35">
        <v>1255</v>
      </c>
      <c r="N10" s="36">
        <f>SUM(O10:P10)</f>
        <v>2841</v>
      </c>
      <c r="O10" s="39">
        <v>695</v>
      </c>
      <c r="P10" s="36">
        <v>2146</v>
      </c>
      <c r="Q10" s="37">
        <f>SUM(R10:S10)</f>
        <v>2255</v>
      </c>
      <c r="R10" s="39">
        <v>530</v>
      </c>
      <c r="S10" s="39">
        <v>1725</v>
      </c>
      <c r="T10" s="24" t="s">
        <v>23</v>
      </c>
    </row>
    <row r="11" spans="1:20" s="25" customFormat="1" ht="27" customHeight="1">
      <c r="A11" s="34"/>
      <c r="B11" s="34" t="s">
        <v>24</v>
      </c>
      <c r="C11" s="34"/>
      <c r="D11" s="34"/>
      <c r="E11" s="35">
        <f>SUM(F11:G11)</f>
        <v>136</v>
      </c>
      <c r="F11" s="35">
        <v>69</v>
      </c>
      <c r="G11" s="35">
        <v>67</v>
      </c>
      <c r="H11" s="35">
        <f>SUM(I11:J11)</f>
        <v>94</v>
      </c>
      <c r="I11" s="35">
        <v>25</v>
      </c>
      <c r="J11" s="35">
        <v>69</v>
      </c>
      <c r="K11" s="35">
        <f>SUM(L11:M11)</f>
        <v>27</v>
      </c>
      <c r="L11" s="35">
        <v>27</v>
      </c>
      <c r="M11" s="36" t="s">
        <v>25</v>
      </c>
      <c r="N11" s="36">
        <f>SUM(O11:P11)</f>
        <v>61</v>
      </c>
      <c r="O11" s="39">
        <v>22</v>
      </c>
      <c r="P11" s="36">
        <v>39</v>
      </c>
      <c r="Q11" s="37">
        <f>SUM(R11:S11)</f>
        <v>45</v>
      </c>
      <c r="R11" s="39">
        <v>20</v>
      </c>
      <c r="S11" s="39">
        <v>25</v>
      </c>
      <c r="T11" s="24" t="s">
        <v>26</v>
      </c>
    </row>
    <row r="12" spans="1:20" s="25" customFormat="1" ht="27" customHeight="1">
      <c r="A12" s="34"/>
      <c r="B12" s="34" t="s">
        <v>27</v>
      </c>
      <c r="C12" s="34"/>
      <c r="D12" s="34"/>
      <c r="E12" s="35">
        <f>SUM(F12:G12)</f>
        <v>7</v>
      </c>
      <c r="F12" s="35">
        <v>5</v>
      </c>
      <c r="G12" s="35">
        <v>2</v>
      </c>
      <c r="H12" s="36" t="s">
        <v>25</v>
      </c>
      <c r="I12" s="36" t="s">
        <v>25</v>
      </c>
      <c r="J12" s="36" t="s">
        <v>25</v>
      </c>
      <c r="K12" s="35">
        <f>SUM(L12:M12)</f>
        <v>1</v>
      </c>
      <c r="L12" s="36">
        <v>1</v>
      </c>
      <c r="M12" s="36" t="s">
        <v>25</v>
      </c>
      <c r="N12" s="40" t="s">
        <v>25</v>
      </c>
      <c r="O12" s="39" t="s">
        <v>25</v>
      </c>
      <c r="P12" s="36" t="s">
        <v>25</v>
      </c>
      <c r="Q12" s="37">
        <f>SUM(R12:S12)</f>
        <v>0</v>
      </c>
      <c r="R12" s="39" t="s">
        <v>25</v>
      </c>
      <c r="S12" s="39" t="s">
        <v>25</v>
      </c>
      <c r="T12" s="24" t="s">
        <v>28</v>
      </c>
    </row>
    <row r="13" spans="1:20" s="25" customFormat="1" ht="30.75" customHeight="1">
      <c r="A13" s="5"/>
      <c r="B13" s="5"/>
      <c r="C13" s="5"/>
      <c r="D13" s="5"/>
      <c r="E13" s="41" t="s">
        <v>29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27"/>
      <c r="T13" s="24"/>
    </row>
    <row r="14" spans="1:20" s="25" customFormat="1" ht="28.5" customHeight="1">
      <c r="A14" s="26" t="s">
        <v>10</v>
      </c>
      <c r="B14" s="26"/>
      <c r="C14" s="26"/>
      <c r="D14" s="27"/>
      <c r="E14" s="43">
        <f t="shared" ref="E14:M14" si="1">SUM(E15:E18)</f>
        <v>59806</v>
      </c>
      <c r="F14" s="43">
        <f t="shared" si="1"/>
        <v>30875</v>
      </c>
      <c r="G14" s="28">
        <f t="shared" si="1"/>
        <v>28931</v>
      </c>
      <c r="H14" s="29">
        <f t="shared" si="1"/>
        <v>82047</v>
      </c>
      <c r="I14" s="43">
        <f t="shared" si="1"/>
        <v>40919</v>
      </c>
      <c r="J14" s="28">
        <f t="shared" si="1"/>
        <v>41128</v>
      </c>
      <c r="K14" s="29">
        <f t="shared" si="1"/>
        <v>72255</v>
      </c>
      <c r="L14" s="43">
        <f t="shared" si="1"/>
        <v>35599</v>
      </c>
      <c r="M14" s="28">
        <f t="shared" si="1"/>
        <v>36656</v>
      </c>
      <c r="N14" s="44">
        <f t="shared" ref="N14:S14" si="2">SUM(N15:N18)</f>
        <v>78361</v>
      </c>
      <c r="O14" s="44">
        <f t="shared" si="2"/>
        <v>38612</v>
      </c>
      <c r="P14" s="44">
        <f t="shared" si="2"/>
        <v>39749</v>
      </c>
      <c r="Q14" s="44">
        <f t="shared" si="2"/>
        <v>67014</v>
      </c>
      <c r="R14" s="44">
        <f t="shared" si="2"/>
        <v>32727</v>
      </c>
      <c r="S14" s="44">
        <f t="shared" si="2"/>
        <v>34287</v>
      </c>
      <c r="T14" s="33" t="s">
        <v>9</v>
      </c>
    </row>
    <row r="15" spans="1:20" s="25" customFormat="1" ht="27" customHeight="1">
      <c r="A15" s="5"/>
      <c r="B15" s="5" t="s">
        <v>30</v>
      </c>
      <c r="C15" s="5"/>
      <c r="D15" s="5"/>
      <c r="E15" s="45" t="s">
        <v>25</v>
      </c>
      <c r="F15" s="45" t="s">
        <v>25</v>
      </c>
      <c r="G15" s="46" t="s">
        <v>25</v>
      </c>
      <c r="H15" s="47">
        <f>SUM(I15:J15)</f>
        <v>11344</v>
      </c>
      <c r="I15" s="48">
        <v>4464</v>
      </c>
      <c r="J15" s="49">
        <v>6880</v>
      </c>
      <c r="K15" s="47">
        <f>SUM(L15:M15)</f>
        <v>9831</v>
      </c>
      <c r="L15" s="48">
        <v>3813</v>
      </c>
      <c r="M15" s="49">
        <v>6018</v>
      </c>
      <c r="N15" s="50">
        <f>SUM(O15:P15)</f>
        <v>10696</v>
      </c>
      <c r="O15" s="51">
        <v>4172</v>
      </c>
      <c r="P15" s="52">
        <v>6524</v>
      </c>
      <c r="Q15" s="50">
        <f>SUM(R15:S15)</f>
        <v>8558</v>
      </c>
      <c r="R15" s="51">
        <v>3189</v>
      </c>
      <c r="S15" s="52">
        <v>5369</v>
      </c>
      <c r="T15" s="24" t="s">
        <v>31</v>
      </c>
    </row>
    <row r="16" spans="1:20" s="25" customFormat="1" ht="27" customHeight="1">
      <c r="A16" s="5"/>
      <c r="B16" s="5" t="s">
        <v>32</v>
      </c>
      <c r="C16" s="5"/>
      <c r="D16" s="5"/>
      <c r="E16" s="48">
        <f>SUM(F16:G16)</f>
        <v>8139</v>
      </c>
      <c r="F16" s="48">
        <v>4196</v>
      </c>
      <c r="G16" s="49">
        <v>3943</v>
      </c>
      <c r="H16" s="47">
        <f>SUM(I16:J16)</f>
        <v>18823</v>
      </c>
      <c r="I16" s="48">
        <v>9584</v>
      </c>
      <c r="J16" s="49">
        <v>9239</v>
      </c>
      <c r="K16" s="47">
        <f>SUM(L16:M16)</f>
        <v>15143</v>
      </c>
      <c r="L16" s="48">
        <v>7626</v>
      </c>
      <c r="M16" s="49">
        <v>7517</v>
      </c>
      <c r="N16" s="50">
        <f>SUM(O16:P16)</f>
        <v>16946</v>
      </c>
      <c r="O16" s="51">
        <v>8448</v>
      </c>
      <c r="P16" s="52">
        <v>8498</v>
      </c>
      <c r="Q16" s="50">
        <f>SUM(R16:S16)</f>
        <v>14352</v>
      </c>
      <c r="R16" s="51">
        <v>7147</v>
      </c>
      <c r="S16" s="52">
        <v>7205</v>
      </c>
      <c r="T16" s="53" t="s">
        <v>33</v>
      </c>
    </row>
    <row r="17" spans="1:21" s="25" customFormat="1" ht="27" customHeight="1">
      <c r="A17" s="5"/>
      <c r="B17" s="5" t="s">
        <v>34</v>
      </c>
      <c r="C17" s="5"/>
      <c r="D17" s="5"/>
      <c r="E17" s="48">
        <f>SUM(F17:G17)</f>
        <v>38288</v>
      </c>
      <c r="F17" s="48">
        <v>19822</v>
      </c>
      <c r="G17" s="49">
        <v>18466</v>
      </c>
      <c r="H17" s="47">
        <f>SUM(I17:J17)</f>
        <v>38118</v>
      </c>
      <c r="I17" s="48">
        <v>19758</v>
      </c>
      <c r="J17" s="49">
        <v>18360</v>
      </c>
      <c r="K17" s="47">
        <f>SUM(L17:M17)</f>
        <v>35538</v>
      </c>
      <c r="L17" s="48">
        <v>18237</v>
      </c>
      <c r="M17" s="49">
        <v>17301</v>
      </c>
      <c r="N17" s="50">
        <f>SUM(O17:P17)</f>
        <v>37997</v>
      </c>
      <c r="O17" s="54">
        <v>19458</v>
      </c>
      <c r="P17" s="55">
        <v>18539</v>
      </c>
      <c r="Q17" s="50">
        <f>SUM(R17:S17)</f>
        <v>32774</v>
      </c>
      <c r="R17" s="54">
        <v>16554</v>
      </c>
      <c r="S17" s="55">
        <v>16220</v>
      </c>
      <c r="T17" s="53" t="s">
        <v>35</v>
      </c>
    </row>
    <row r="18" spans="1:21" s="25" customFormat="1" ht="27" customHeight="1">
      <c r="A18" s="5"/>
      <c r="B18" s="5" t="s">
        <v>36</v>
      </c>
      <c r="C18" s="5"/>
      <c r="D18" s="5"/>
      <c r="E18" s="48">
        <f>SUM(F18:G18)</f>
        <v>13379</v>
      </c>
      <c r="F18" s="48">
        <v>6857</v>
      </c>
      <c r="G18" s="49">
        <v>6522</v>
      </c>
      <c r="H18" s="47">
        <f>SUM(I18:J18)</f>
        <v>13762</v>
      </c>
      <c r="I18" s="48">
        <v>7113</v>
      </c>
      <c r="J18" s="49">
        <v>6649</v>
      </c>
      <c r="K18" s="47">
        <f>SUM(L18:M18)</f>
        <v>11743</v>
      </c>
      <c r="L18" s="48">
        <v>5923</v>
      </c>
      <c r="M18" s="49">
        <v>5820</v>
      </c>
      <c r="N18" s="50">
        <f>SUM(O18:P18)</f>
        <v>12722</v>
      </c>
      <c r="O18" s="54">
        <v>6534</v>
      </c>
      <c r="P18" s="55">
        <v>6188</v>
      </c>
      <c r="Q18" s="50">
        <f>SUM(R18:S18)</f>
        <v>11330</v>
      </c>
      <c r="R18" s="54">
        <v>5837</v>
      </c>
      <c r="S18" s="55">
        <v>5493</v>
      </c>
      <c r="T18" s="53" t="s">
        <v>37</v>
      </c>
    </row>
    <row r="19" spans="1:21" ht="6" customHeight="1">
      <c r="E19" s="56"/>
      <c r="F19" s="56"/>
      <c r="G19" s="56"/>
      <c r="H19" s="53"/>
      <c r="I19" s="53"/>
      <c r="J19" s="56"/>
      <c r="L19" s="53"/>
      <c r="M19" s="56"/>
      <c r="O19" s="53"/>
      <c r="P19" s="56"/>
      <c r="R19" s="53"/>
      <c r="S19" s="56"/>
      <c r="T19" s="57"/>
    </row>
    <row r="20" spans="1:21" ht="6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1" ht="6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21" s="61" customFormat="1" ht="21" customHeight="1">
      <c r="A22" s="58"/>
      <c r="B22" s="58"/>
      <c r="C22" s="58"/>
      <c r="D22" s="59" t="s">
        <v>38</v>
      </c>
      <c r="E22" s="58" t="s">
        <v>39</v>
      </c>
      <c r="F22" s="58"/>
      <c r="G22" s="58"/>
      <c r="H22" s="58"/>
      <c r="I22" s="58"/>
      <c r="J22" s="58"/>
      <c r="K22" s="58"/>
      <c r="L22" s="60" t="s">
        <v>40</v>
      </c>
      <c r="N22" s="58"/>
      <c r="O22" s="58"/>
      <c r="P22" s="58"/>
      <c r="Q22" s="58"/>
      <c r="R22" s="58"/>
      <c r="S22" s="58"/>
      <c r="T22" s="58"/>
      <c r="U22" s="58"/>
    </row>
    <row r="23" spans="1:21" s="61" customFormat="1" ht="18" customHeight="1">
      <c r="A23" s="58"/>
      <c r="B23" s="58"/>
      <c r="C23" s="58"/>
      <c r="D23" s="60" t="s">
        <v>41</v>
      </c>
      <c r="E23" s="61" t="s">
        <v>42</v>
      </c>
      <c r="L23" s="61" t="s">
        <v>43</v>
      </c>
      <c r="N23" s="58"/>
      <c r="O23" s="58"/>
      <c r="P23" s="58"/>
      <c r="Q23" s="58"/>
      <c r="R23" s="58"/>
      <c r="S23" s="58"/>
      <c r="T23" s="58"/>
    </row>
    <row r="24" spans="1:21" ht="23.25" customHeight="1"/>
    <row r="27" spans="1:21" ht="23.25">
      <c r="D27" s="62" t="s">
        <v>44</v>
      </c>
    </row>
    <row r="28" spans="1:21" ht="23.25">
      <c r="D28" s="63" t="s">
        <v>45</v>
      </c>
    </row>
  </sheetData>
  <mergeCells count="11">
    <mergeCell ref="A5:D5"/>
    <mergeCell ref="E7:S7"/>
    <mergeCell ref="A8:D8"/>
    <mergeCell ref="E13:S13"/>
    <mergeCell ref="A14:D14"/>
    <mergeCell ref="E4:G4"/>
    <mergeCell ref="H4:J4"/>
    <mergeCell ref="K4:M4"/>
    <mergeCell ref="N4:P4"/>
    <mergeCell ref="Q4:S4"/>
    <mergeCell ref="T4:T6"/>
  </mergeCells>
  <pageMargins left="0.39370078740157483" right="0.27559055118110237" top="0.78740157480314965" bottom="0.59055118110236227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2017-10-02T04:59:53Z</dcterms:created>
  <dcterms:modified xsi:type="dcterms:W3CDTF">2017-10-02T05:00:04Z</dcterms:modified>
</cp:coreProperties>
</file>