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4" sheetId="1" r:id="rId1"/>
  </sheets>
  <definedNames>
    <definedName name="_xlnm.Print_Area" localSheetId="0">'T-3.4'!$A$1:$W$29</definedName>
  </definedNames>
  <calcPr calcId="144525"/>
</workbook>
</file>

<file path=xl/calcChain.xml><?xml version="1.0" encoding="utf-8"?>
<calcChain xmlns="http://schemas.openxmlformats.org/spreadsheetml/2006/main">
  <c r="H21" i="1" l="1"/>
  <c r="G21" i="1"/>
  <c r="F21" i="1"/>
  <c r="E21" i="1"/>
  <c r="K20" i="1"/>
  <c r="H20" i="1"/>
  <c r="E20" i="1" s="1"/>
  <c r="G20" i="1"/>
  <c r="F20" i="1"/>
  <c r="K19" i="1"/>
  <c r="H19" i="1"/>
  <c r="G19" i="1"/>
  <c r="F19" i="1"/>
  <c r="E19" i="1"/>
  <c r="H18" i="1"/>
  <c r="G18" i="1"/>
  <c r="F18" i="1"/>
  <c r="E18" i="1"/>
  <c r="Q17" i="1"/>
  <c r="K17" i="1"/>
  <c r="H17" i="1"/>
  <c r="G17" i="1"/>
  <c r="F17" i="1"/>
  <c r="E17" i="1"/>
  <c r="H16" i="1"/>
  <c r="G16" i="1"/>
  <c r="F16" i="1"/>
  <c r="E16" i="1"/>
  <c r="K15" i="1"/>
  <c r="H15" i="1"/>
  <c r="E15" i="1" s="1"/>
  <c r="G15" i="1"/>
  <c r="F15" i="1"/>
  <c r="Q14" i="1"/>
  <c r="Q13" i="1" s="1"/>
  <c r="N14" i="1"/>
  <c r="K14" i="1"/>
  <c r="H14" i="1"/>
  <c r="G14" i="1"/>
  <c r="G13" i="1" s="1"/>
  <c r="F14" i="1"/>
  <c r="E14" i="1"/>
  <c r="E13" i="1" s="1"/>
  <c r="S13" i="1"/>
  <c r="R13" i="1"/>
  <c r="P13" i="1"/>
  <c r="O13" i="1"/>
  <c r="N13" i="1"/>
  <c r="M13" i="1"/>
  <c r="L13" i="1"/>
  <c r="K13" i="1" s="1"/>
  <c r="J13" i="1"/>
  <c r="I13" i="1"/>
  <c r="H13" i="1"/>
  <c r="F13" i="1"/>
</calcChain>
</file>

<file path=xl/sharedStrings.xml><?xml version="1.0" encoding="utf-8"?>
<sst xmlns="http://schemas.openxmlformats.org/spreadsheetml/2006/main" count="129" uniqueCount="54">
  <si>
    <t xml:space="preserve">ตาราง    </t>
  </si>
  <si>
    <t>ครู จำแนกตามสังกัด และเพศ เป็นรายอำเภอ ปีการศึกษา 2559</t>
  </si>
  <si>
    <t xml:space="preserve">Table </t>
  </si>
  <si>
    <t>Teacher by Jurisdiction, Sex and District: Academic Year 2016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</si>
  <si>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</si>
  <si>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</si>
  <si>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</si>
  <si>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</si>
  <si>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</si>
  <si>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</si>
  <si>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</si>
  <si>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</si>
  <si>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</si>
  <si>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</si>
  <si>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</si>
  <si>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</si>
  <si>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</si>
  <si>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</si>
  <si>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>อื่น ๆ</t>
    </r>
    <r>
      <rPr>
        <vertAlign val="superscript"/>
        <sz val="11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</si>
  <si>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</si>
  <si>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</si>
  <si>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</si>
  <si>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</si>
  <si>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</si>
  <si>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</si>
  <si>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</si>
  <si>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</si>
  <si>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</si>
  <si>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อำเภอเมืองอุทัยธานี</t>
  </si>
  <si>
    <t xml:space="preserve"> Mueang Uthai Thani district</t>
  </si>
  <si>
    <t>อำเภอทัพทัน</t>
  </si>
  <si>
    <t>-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</si>
  <si>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</si>
  <si>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</si>
  <si>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</si>
  <si>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</si>
  <si>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</si>
  <si>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</si>
  <si>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</si>
  <si>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</si>
  <si>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Banrai district</t>
  </si>
  <si>
    <t>อำเภอลานสัก</t>
  </si>
  <si>
    <t xml:space="preserve"> Lansak district</t>
  </si>
  <si>
    <t>อำเภอห้วยคต</t>
  </si>
  <si>
    <t xml:space="preserve"> Huai Khot district</t>
  </si>
  <si>
    <t xml:space="preserve">        1/    </t>
  </si>
  <si>
    <t>รวมสำนักงานพระพุทธศาสนาจังหวัดอุทัยธานี</t>
  </si>
  <si>
    <t xml:space="preserve">        1/    Including Uthai Thani Buddhism Office</t>
  </si>
  <si>
    <t xml:space="preserve">     ที่มา:  สำนักงานเขตพื้นที่การศึกษาประถมศึกษาจังหวัดอุทัยธานี  เขต 1,2</t>
  </si>
  <si>
    <t>Source:  Uthai Thani Primary Educational Service Area Office, Area 1,2</t>
  </si>
  <si>
    <t xml:space="preserve">            สำนักงานเขตพื้นที่การศึกษามัธยมศึกษาเขต 42 จังหวัดนครสวรรค์</t>
  </si>
  <si>
    <t xml:space="preserve">            Nakhon Sawan Secondary Educational Service Area Office, Area 42</t>
  </si>
  <si>
    <t xml:space="preserve">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</si>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</sst>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0" xfId="0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7" xfId="1" applyNumberFormat="1" applyFont="1" applyBorder="1" applyAlignment="1">
      <alignment horizontal="right" vertical="center"/>
    </xf>
    <xf numFmtId="187" fontId="2" fillId="0" borderId="13" xfId="1" applyNumberFormat="1" applyFont="1" applyBorder="1" applyAlignment="1">
      <alignment horizontal="right" vertical="center"/>
    </xf>
    <xf numFmtId="0" fontId="1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3" fillId="0" borderId="0" xfId="0" applyFont="1" applyBorder="1"/>
    <xf numFmtId="187" fontId="8" fillId="0" borderId="13" xfId="1" applyNumberFormat="1" applyFont="1" applyBorder="1" applyAlignment="1">
      <alignment horizontal="right"/>
    </xf>
    <xf numFmtId="187" fontId="8" fillId="0" borderId="7" xfId="1" applyNumberFormat="1" applyFont="1" applyBorder="1" applyAlignment="1">
      <alignment horizontal="right"/>
    </xf>
    <xf numFmtId="0" fontId="9" fillId="0" borderId="8" xfId="0" applyFont="1" applyBorder="1" applyAlignment="1">
      <alignment horizontal="left"/>
    </xf>
    <xf numFmtId="0" fontId="9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/>
    <xf numFmtId="0" fontId="4" fillId="0" borderId="0" xfId="0" applyFont="1" applyBorder="1" applyAlignment="1">
      <alignment horizontal="left"/>
    </xf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4" xfId="0" applyFont="1" applyBorder="1"/>
    <xf numFmtId="0" fontId="3" fillId="0" borderId="9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1228725</xdr:colOff>
      <xdr:row>0</xdr:row>
      <xdr:rowOff>0</xdr:rowOff>
    </xdr:from>
    <xdr:to>
      <xdr:col>23</xdr:col>
      <xdr:colOff>114300</xdr:colOff>
      <xdr:row>27</xdr:row>
      <xdr:rowOff>228599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401175" y="0"/>
          <a:ext cx="590550" cy="6324599"/>
          <a:chOff x="983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31"/>
            <a:ext cx="32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tabSelected="1" topLeftCell="B1" workbookViewId="0">
      <selection activeCell="N30" sqref="N30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7" width="6.28515625" style="6" customWidth="1"/>
    <col min="8" max="16" width="6.85546875" style="6" customWidth="1"/>
    <col min="17" max="19" width="6.710937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3" s="1" customFormat="1" x14ac:dyDescent="0.5">
      <c r="B1" s="2" t="s">
        <v>0</v>
      </c>
      <c r="C1" s="3">
        <v>3.4</v>
      </c>
      <c r="D1" s="2" t="s">
        <v>1</v>
      </c>
    </row>
    <row r="2" spans="1:23" s="4" customFormat="1" ht="20.100000000000001" customHeight="1" x14ac:dyDescent="0.5">
      <c r="B2" s="5" t="s">
        <v>2</v>
      </c>
      <c r="C2" s="3">
        <v>3.4</v>
      </c>
      <c r="D2" s="5" t="s">
        <v>3</v>
      </c>
    </row>
    <row r="3" spans="1:23" ht="6" customHeight="1" x14ac:dyDescent="0.5"/>
    <row r="4" spans="1:23" s="16" customFormat="1" ht="21" customHeight="1" x14ac:dyDescent="0.4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3" s="16" customFormat="1" ht="17.25" x14ac:dyDescent="0.4">
      <c r="A5" s="17"/>
      <c r="B5" s="17"/>
      <c r="C5" s="17"/>
      <c r="D5" s="18"/>
      <c r="E5" s="19"/>
      <c r="F5" s="20"/>
      <c r="G5" s="21" t="s">
        <v>7</v>
      </c>
      <c r="H5" s="22"/>
      <c r="I5" s="23"/>
      <c r="J5" s="24"/>
      <c r="K5" s="22" t="s">
        <v>8</v>
      </c>
      <c r="L5" s="23"/>
      <c r="M5" s="23"/>
      <c r="N5" s="9"/>
      <c r="O5" s="10"/>
      <c r="P5" s="11"/>
      <c r="Q5" s="20"/>
      <c r="R5" s="20"/>
      <c r="S5" s="21"/>
      <c r="T5" s="25"/>
      <c r="U5" s="17"/>
    </row>
    <row r="6" spans="1:23" s="16" customFormat="1" ht="17.25" x14ac:dyDescent="0.4">
      <c r="A6" s="17"/>
      <c r="B6" s="17"/>
      <c r="C6" s="17"/>
      <c r="D6" s="18"/>
      <c r="E6" s="22"/>
      <c r="F6" s="23"/>
      <c r="G6" s="24"/>
      <c r="H6" s="22" t="s">
        <v>9</v>
      </c>
      <c r="I6" s="23"/>
      <c r="J6" s="24"/>
      <c r="K6" s="22" t="s">
        <v>10</v>
      </c>
      <c r="L6" s="23"/>
      <c r="M6" s="23"/>
      <c r="N6" s="22"/>
      <c r="O6" s="23"/>
      <c r="P6" s="24"/>
      <c r="T6" s="25"/>
      <c r="U6" s="17"/>
    </row>
    <row r="7" spans="1:23" s="16" customFormat="1" ht="17.25" x14ac:dyDescent="0.4">
      <c r="A7" s="17"/>
      <c r="B7" s="17"/>
      <c r="C7" s="17"/>
      <c r="D7" s="18"/>
      <c r="E7" s="22"/>
      <c r="F7" s="23"/>
      <c r="G7" s="24"/>
      <c r="H7" s="22" t="s">
        <v>11</v>
      </c>
      <c r="I7" s="23"/>
      <c r="J7" s="24"/>
      <c r="K7" s="22" t="s">
        <v>12</v>
      </c>
      <c r="L7" s="23"/>
      <c r="M7" s="23"/>
      <c r="N7" s="22" t="s">
        <v>13</v>
      </c>
      <c r="O7" s="23"/>
      <c r="P7" s="24"/>
      <c r="Q7" s="26"/>
      <c r="R7" s="27"/>
      <c r="S7" s="28"/>
      <c r="T7" s="25"/>
      <c r="U7" s="17"/>
    </row>
    <row r="8" spans="1:23" s="16" customFormat="1" ht="19.5" x14ac:dyDescent="0.4">
      <c r="A8" s="17"/>
      <c r="B8" s="17"/>
      <c r="C8" s="17"/>
      <c r="D8" s="18"/>
      <c r="E8" s="22" t="s">
        <v>14</v>
      </c>
      <c r="F8" s="23"/>
      <c r="G8" s="24"/>
      <c r="H8" s="22" t="s">
        <v>15</v>
      </c>
      <c r="I8" s="23"/>
      <c r="J8" s="24"/>
      <c r="K8" s="22" t="s">
        <v>16</v>
      </c>
      <c r="L8" s="23"/>
      <c r="M8" s="23"/>
      <c r="N8" s="22" t="s">
        <v>17</v>
      </c>
      <c r="O8" s="23"/>
      <c r="P8" s="24"/>
      <c r="Q8" s="26" t="s">
        <v>18</v>
      </c>
      <c r="R8" s="27"/>
      <c r="S8" s="28"/>
      <c r="T8" s="25"/>
      <c r="U8" s="17"/>
    </row>
    <row r="9" spans="1:23" s="16" customFormat="1" ht="17.25" x14ac:dyDescent="0.4">
      <c r="A9" s="17"/>
      <c r="B9" s="17"/>
      <c r="C9" s="17"/>
      <c r="D9" s="18"/>
      <c r="E9" s="22" t="s">
        <v>19</v>
      </c>
      <c r="F9" s="23"/>
      <c r="G9" s="24"/>
      <c r="H9" s="29" t="s">
        <v>20</v>
      </c>
      <c r="I9" s="30"/>
      <c r="J9" s="31"/>
      <c r="K9" s="29" t="s">
        <v>20</v>
      </c>
      <c r="L9" s="30"/>
      <c r="M9" s="30"/>
      <c r="N9" s="29" t="s">
        <v>21</v>
      </c>
      <c r="O9" s="30"/>
      <c r="P9" s="31"/>
      <c r="Q9" s="29" t="s">
        <v>22</v>
      </c>
      <c r="R9" s="30"/>
      <c r="S9" s="31"/>
      <c r="T9" s="25"/>
      <c r="U9" s="17"/>
    </row>
    <row r="10" spans="1:23" s="16" customFormat="1" ht="17.25" x14ac:dyDescent="0.4">
      <c r="A10" s="17"/>
      <c r="B10" s="17"/>
      <c r="C10" s="17"/>
      <c r="D10" s="18"/>
      <c r="E10" s="32" t="s">
        <v>14</v>
      </c>
      <c r="F10" s="32" t="s">
        <v>23</v>
      </c>
      <c r="G10" s="32" t="s">
        <v>24</v>
      </c>
      <c r="H10" s="33" t="s">
        <v>14</v>
      </c>
      <c r="I10" s="33" t="s">
        <v>23</v>
      </c>
      <c r="J10" s="34" t="s">
        <v>24</v>
      </c>
      <c r="K10" s="32" t="s">
        <v>14</v>
      </c>
      <c r="L10" s="32" t="s">
        <v>23</v>
      </c>
      <c r="M10" s="32" t="s">
        <v>24</v>
      </c>
      <c r="N10" s="33" t="s">
        <v>14</v>
      </c>
      <c r="O10" s="33" t="s">
        <v>23</v>
      </c>
      <c r="P10" s="33" t="s">
        <v>24</v>
      </c>
      <c r="Q10" s="33" t="s">
        <v>14</v>
      </c>
      <c r="R10" s="33" t="s">
        <v>23</v>
      </c>
      <c r="S10" s="34" t="s">
        <v>24</v>
      </c>
      <c r="T10" s="25"/>
      <c r="U10" s="17"/>
    </row>
    <row r="11" spans="1:23" s="16" customFormat="1" ht="17.25" x14ac:dyDescent="0.4">
      <c r="A11" s="35"/>
      <c r="B11" s="35"/>
      <c r="C11" s="35"/>
      <c r="D11" s="36"/>
      <c r="E11" s="37" t="s">
        <v>19</v>
      </c>
      <c r="F11" s="37" t="s">
        <v>25</v>
      </c>
      <c r="G11" s="37" t="s">
        <v>26</v>
      </c>
      <c r="H11" s="37" t="s">
        <v>19</v>
      </c>
      <c r="I11" s="37" t="s">
        <v>25</v>
      </c>
      <c r="J11" s="37" t="s">
        <v>26</v>
      </c>
      <c r="K11" s="37" t="s">
        <v>19</v>
      </c>
      <c r="L11" s="37" t="s">
        <v>25</v>
      </c>
      <c r="M11" s="37" t="s">
        <v>26</v>
      </c>
      <c r="N11" s="37" t="s">
        <v>19</v>
      </c>
      <c r="O11" s="37" t="s">
        <v>25</v>
      </c>
      <c r="P11" s="37" t="s">
        <v>26</v>
      </c>
      <c r="Q11" s="37" t="s">
        <v>19</v>
      </c>
      <c r="R11" s="37" t="s">
        <v>25</v>
      </c>
      <c r="S11" s="37" t="s">
        <v>26</v>
      </c>
      <c r="T11" s="38"/>
      <c r="U11" s="35"/>
    </row>
    <row r="12" spans="1:23" s="20" customFormat="1" ht="3" customHeight="1" x14ac:dyDescent="0.4">
      <c r="A12" s="39"/>
      <c r="B12" s="39"/>
      <c r="C12" s="39"/>
      <c r="D12" s="40"/>
      <c r="E12" s="34"/>
      <c r="F12" s="33"/>
      <c r="G12" s="33"/>
      <c r="H12" s="33"/>
      <c r="I12" s="33"/>
      <c r="J12" s="34"/>
      <c r="K12" s="33"/>
      <c r="L12" s="33"/>
      <c r="M12" s="33"/>
      <c r="N12" s="33"/>
      <c r="O12" s="33"/>
      <c r="P12" s="33"/>
      <c r="Q12" s="33"/>
      <c r="R12" s="33"/>
      <c r="S12" s="34"/>
      <c r="T12" s="41"/>
    </row>
    <row r="13" spans="1:23" s="48" customFormat="1" ht="24" customHeight="1" x14ac:dyDescent="0.5">
      <c r="A13" s="42" t="s">
        <v>27</v>
      </c>
      <c r="B13" s="42"/>
      <c r="C13" s="42"/>
      <c r="D13" s="43"/>
      <c r="E13" s="44">
        <f t="shared" ref="E13:I13" si="0">SUM(E14:E21)</f>
        <v>2879</v>
      </c>
      <c r="F13" s="44">
        <f t="shared" si="0"/>
        <v>972</v>
      </c>
      <c r="G13" s="44">
        <f t="shared" si="0"/>
        <v>1907</v>
      </c>
      <c r="H13" s="44">
        <f t="shared" si="0"/>
        <v>2503</v>
      </c>
      <c r="I13" s="44">
        <f t="shared" si="0"/>
        <v>864</v>
      </c>
      <c r="J13" s="44">
        <f>SUM(J14:J21)</f>
        <v>1639</v>
      </c>
      <c r="K13" s="45">
        <f>SUM(L13:M13)</f>
        <v>271</v>
      </c>
      <c r="L13" s="45">
        <f>SUM(L14:L21)</f>
        <v>68</v>
      </c>
      <c r="M13" s="45">
        <f>SUM(M14:M21)</f>
        <v>203</v>
      </c>
      <c r="N13" s="45">
        <f t="shared" ref="N13:O13" si="1">SUM(N14:N21)</f>
        <v>82</v>
      </c>
      <c r="O13" s="45">
        <f t="shared" si="1"/>
        <v>25</v>
      </c>
      <c r="P13" s="45">
        <f>SUM(P14:P21)</f>
        <v>57</v>
      </c>
      <c r="Q13" s="44">
        <f t="shared" ref="Q13:R13" si="2">SUM(Q14:Q21)</f>
        <v>23</v>
      </c>
      <c r="R13" s="44">
        <f t="shared" si="2"/>
        <v>15</v>
      </c>
      <c r="S13" s="44">
        <f>SUM(S14:S21)</f>
        <v>8</v>
      </c>
      <c r="T13" s="46"/>
      <c r="U13" s="47" t="s">
        <v>19</v>
      </c>
    </row>
    <row r="14" spans="1:23" x14ac:dyDescent="0.5">
      <c r="A14" s="49"/>
      <c r="B14" s="50" t="s">
        <v>28</v>
      </c>
      <c r="C14" s="49"/>
      <c r="D14" s="51"/>
      <c r="E14" s="52">
        <f>SUM(H14,K14,N14,Q14)</f>
        <v>481</v>
      </c>
      <c r="F14" s="52">
        <f>SUM(I14,L14,O14,R14)</f>
        <v>134</v>
      </c>
      <c r="G14" s="52">
        <f>SUM(J14,M14,P14,S14)</f>
        <v>347</v>
      </c>
      <c r="H14" s="52">
        <f>SUM(I14:J14)</f>
        <v>307</v>
      </c>
      <c r="I14" s="52">
        <v>90</v>
      </c>
      <c r="J14" s="53">
        <v>217</v>
      </c>
      <c r="K14" s="52">
        <f>SUM(L14:M14)</f>
        <v>86</v>
      </c>
      <c r="L14" s="52">
        <v>16</v>
      </c>
      <c r="M14" s="52">
        <v>70</v>
      </c>
      <c r="N14" s="52">
        <f>SUM(O14:P14)</f>
        <v>82</v>
      </c>
      <c r="O14" s="52">
        <v>25</v>
      </c>
      <c r="P14" s="52">
        <v>57</v>
      </c>
      <c r="Q14" s="52">
        <f>SUM(R14:S14)</f>
        <v>6</v>
      </c>
      <c r="R14" s="52">
        <v>3</v>
      </c>
      <c r="S14" s="53">
        <v>3</v>
      </c>
      <c r="T14" s="54"/>
      <c r="U14" s="55" t="s">
        <v>29</v>
      </c>
      <c r="V14" s="56"/>
      <c r="W14" s="51"/>
    </row>
    <row r="15" spans="1:23" x14ac:dyDescent="0.5">
      <c r="A15" s="50"/>
      <c r="B15" s="50" t="s">
        <v>30</v>
      </c>
      <c r="C15" s="50"/>
      <c r="E15" s="52">
        <f t="shared" ref="E15:G21" si="3">SUM(H15,K15,N15,Q15)</f>
        <v>291</v>
      </c>
      <c r="F15" s="52">
        <f t="shared" si="3"/>
        <v>110</v>
      </c>
      <c r="G15" s="52">
        <f t="shared" si="3"/>
        <v>181</v>
      </c>
      <c r="H15" s="52">
        <f t="shared" ref="H15:H21" si="4">SUM(I15:J15)</f>
        <v>287</v>
      </c>
      <c r="I15" s="52">
        <v>109</v>
      </c>
      <c r="J15" s="53">
        <v>178</v>
      </c>
      <c r="K15" s="52">
        <f t="shared" ref="K15:K20" si="5">SUM(L15:M15)</f>
        <v>4</v>
      </c>
      <c r="L15" s="52">
        <v>1</v>
      </c>
      <c r="M15" s="52">
        <v>3</v>
      </c>
      <c r="N15" s="52" t="s">
        <v>31</v>
      </c>
      <c r="O15" s="52" t="s">
        <v>31</v>
      </c>
      <c r="P15" s="52" t="s">
        <v>31</v>
      </c>
      <c r="Q15" s="52" t="s">
        <v>31</v>
      </c>
      <c r="R15" s="52" t="s">
        <v>31</v>
      </c>
      <c r="S15" s="53" t="s">
        <v>31</v>
      </c>
      <c r="T15" s="57"/>
      <c r="U15" s="55" t="s">
        <v>32</v>
      </c>
      <c r="V15" s="58"/>
      <c r="W15" s="58"/>
    </row>
    <row r="16" spans="1:23" x14ac:dyDescent="0.5">
      <c r="A16" s="49"/>
      <c r="B16" s="50" t="s">
        <v>33</v>
      </c>
      <c r="C16" s="49"/>
      <c r="D16" s="51"/>
      <c r="E16" s="52">
        <f t="shared" si="3"/>
        <v>285</v>
      </c>
      <c r="F16" s="52">
        <f t="shared" si="3"/>
        <v>118</v>
      </c>
      <c r="G16" s="52">
        <f t="shared" si="3"/>
        <v>167</v>
      </c>
      <c r="H16" s="52">
        <f t="shared" si="4"/>
        <v>285</v>
      </c>
      <c r="I16" s="52">
        <v>118</v>
      </c>
      <c r="J16" s="53">
        <v>167</v>
      </c>
      <c r="K16" s="52" t="s">
        <v>31</v>
      </c>
      <c r="L16" s="52" t="s">
        <v>31</v>
      </c>
      <c r="M16" s="52" t="s">
        <v>31</v>
      </c>
      <c r="N16" s="52" t="s">
        <v>31</v>
      </c>
      <c r="O16" s="52" t="s">
        <v>31</v>
      </c>
      <c r="P16" s="52" t="s">
        <v>31</v>
      </c>
      <c r="Q16" s="52" t="s">
        <v>31</v>
      </c>
      <c r="R16" s="52" t="s">
        <v>31</v>
      </c>
      <c r="S16" s="53" t="s">
        <v>31</v>
      </c>
      <c r="T16" s="57"/>
      <c r="U16" s="55" t="s">
        <v>34</v>
      </c>
      <c r="V16" s="58"/>
      <c r="W16" s="58"/>
    </row>
    <row r="17" spans="1:21" x14ac:dyDescent="0.5">
      <c r="A17" s="49"/>
      <c r="B17" s="50" t="s">
        <v>35</v>
      </c>
      <c r="C17" s="49"/>
      <c r="D17" s="59"/>
      <c r="E17" s="52">
        <f t="shared" si="3"/>
        <v>568</v>
      </c>
      <c r="F17" s="52">
        <f t="shared" si="3"/>
        <v>169</v>
      </c>
      <c r="G17" s="52">
        <f t="shared" si="3"/>
        <v>399</v>
      </c>
      <c r="H17" s="52">
        <f t="shared" si="4"/>
        <v>433</v>
      </c>
      <c r="I17" s="52">
        <v>122</v>
      </c>
      <c r="J17" s="53">
        <v>311</v>
      </c>
      <c r="K17" s="52">
        <f t="shared" si="5"/>
        <v>118</v>
      </c>
      <c r="L17" s="52">
        <v>35</v>
      </c>
      <c r="M17" s="52">
        <v>83</v>
      </c>
      <c r="N17" s="52" t="s">
        <v>31</v>
      </c>
      <c r="O17" s="52" t="s">
        <v>31</v>
      </c>
      <c r="P17" s="52" t="s">
        <v>31</v>
      </c>
      <c r="Q17" s="52">
        <f>SUM(R17:S17)</f>
        <v>17</v>
      </c>
      <c r="R17" s="52">
        <v>12</v>
      </c>
      <c r="S17" s="53">
        <v>5</v>
      </c>
      <c r="T17" s="57"/>
      <c r="U17" s="55" t="s">
        <v>36</v>
      </c>
    </row>
    <row r="18" spans="1:21" x14ac:dyDescent="0.5">
      <c r="A18" s="49"/>
      <c r="B18" s="50" t="s">
        <v>37</v>
      </c>
      <c r="C18" s="49"/>
      <c r="D18" s="59"/>
      <c r="E18" s="52">
        <f t="shared" si="3"/>
        <v>121</v>
      </c>
      <c r="F18" s="52">
        <f t="shared" si="3"/>
        <v>41</v>
      </c>
      <c r="G18" s="52">
        <f t="shared" si="3"/>
        <v>80</v>
      </c>
      <c r="H18" s="52">
        <f t="shared" si="4"/>
        <v>121</v>
      </c>
      <c r="I18" s="52">
        <v>41</v>
      </c>
      <c r="J18" s="53">
        <v>80</v>
      </c>
      <c r="K18" s="52" t="s">
        <v>31</v>
      </c>
      <c r="L18" s="52" t="s">
        <v>31</v>
      </c>
      <c r="M18" s="52" t="s">
        <v>31</v>
      </c>
      <c r="N18" s="52" t="s">
        <v>31</v>
      </c>
      <c r="O18" s="52" t="s">
        <v>31</v>
      </c>
      <c r="P18" s="52" t="s">
        <v>31</v>
      </c>
      <c r="Q18" s="52" t="s">
        <v>31</v>
      </c>
      <c r="R18" s="52" t="s">
        <v>31</v>
      </c>
      <c r="S18" s="53" t="s">
        <v>31</v>
      </c>
      <c r="T18" s="57"/>
      <c r="U18" s="55" t="s">
        <v>38</v>
      </c>
    </row>
    <row r="19" spans="1:21" x14ac:dyDescent="0.5">
      <c r="A19" s="49"/>
      <c r="B19" s="50" t="s">
        <v>39</v>
      </c>
      <c r="C19" s="49"/>
      <c r="D19" s="59"/>
      <c r="E19" s="52">
        <f t="shared" si="3"/>
        <v>580</v>
      </c>
      <c r="F19" s="52">
        <f t="shared" si="3"/>
        <v>220</v>
      </c>
      <c r="G19" s="52">
        <f t="shared" si="3"/>
        <v>360</v>
      </c>
      <c r="H19" s="52">
        <f t="shared" si="4"/>
        <v>522</v>
      </c>
      <c r="I19" s="52">
        <v>205</v>
      </c>
      <c r="J19" s="53">
        <v>317</v>
      </c>
      <c r="K19" s="52">
        <f t="shared" si="5"/>
        <v>58</v>
      </c>
      <c r="L19" s="52">
        <v>15</v>
      </c>
      <c r="M19" s="52">
        <v>43</v>
      </c>
      <c r="N19" s="52" t="s">
        <v>31</v>
      </c>
      <c r="O19" s="52" t="s">
        <v>31</v>
      </c>
      <c r="P19" s="52" t="s">
        <v>31</v>
      </c>
      <c r="Q19" s="52" t="s">
        <v>31</v>
      </c>
      <c r="R19" s="52" t="s">
        <v>31</v>
      </c>
      <c r="S19" s="53" t="s">
        <v>31</v>
      </c>
      <c r="T19" s="57"/>
      <c r="U19" s="55" t="s">
        <v>40</v>
      </c>
    </row>
    <row r="20" spans="1:21" x14ac:dyDescent="0.5">
      <c r="A20" s="49"/>
      <c r="B20" s="50" t="s">
        <v>41</v>
      </c>
      <c r="C20" s="49"/>
      <c r="D20" s="59"/>
      <c r="E20" s="52">
        <f t="shared" si="3"/>
        <v>409</v>
      </c>
      <c r="F20" s="52">
        <f t="shared" si="3"/>
        <v>130</v>
      </c>
      <c r="G20" s="52">
        <f t="shared" si="3"/>
        <v>279</v>
      </c>
      <c r="H20" s="52">
        <f t="shared" si="4"/>
        <v>404</v>
      </c>
      <c r="I20" s="52">
        <v>129</v>
      </c>
      <c r="J20" s="53">
        <v>275</v>
      </c>
      <c r="K20" s="52">
        <f t="shared" si="5"/>
        <v>5</v>
      </c>
      <c r="L20" s="52">
        <v>1</v>
      </c>
      <c r="M20" s="52">
        <v>4</v>
      </c>
      <c r="N20" s="52" t="s">
        <v>31</v>
      </c>
      <c r="O20" s="52" t="s">
        <v>31</v>
      </c>
      <c r="P20" s="52" t="s">
        <v>31</v>
      </c>
      <c r="Q20" s="52" t="s">
        <v>31</v>
      </c>
      <c r="R20" s="52" t="s">
        <v>31</v>
      </c>
      <c r="S20" s="53" t="s">
        <v>31</v>
      </c>
      <c r="T20" s="57"/>
      <c r="U20" s="55" t="s">
        <v>42</v>
      </c>
    </row>
    <row r="21" spans="1:21" x14ac:dyDescent="0.5">
      <c r="A21" s="49"/>
      <c r="B21" s="50" t="s">
        <v>43</v>
      </c>
      <c r="C21" s="49"/>
      <c r="D21" s="59"/>
      <c r="E21" s="52">
        <f t="shared" si="3"/>
        <v>144</v>
      </c>
      <c r="F21" s="52">
        <f t="shared" si="3"/>
        <v>50</v>
      </c>
      <c r="G21" s="52">
        <f t="shared" si="3"/>
        <v>94</v>
      </c>
      <c r="H21" s="52">
        <f t="shared" si="4"/>
        <v>144</v>
      </c>
      <c r="I21" s="52">
        <v>50</v>
      </c>
      <c r="J21" s="53">
        <v>94</v>
      </c>
      <c r="K21" s="52" t="s">
        <v>31</v>
      </c>
      <c r="L21" s="52" t="s">
        <v>31</v>
      </c>
      <c r="M21" s="52" t="s">
        <v>31</v>
      </c>
      <c r="N21" s="52" t="s">
        <v>31</v>
      </c>
      <c r="O21" s="52" t="s">
        <v>31</v>
      </c>
      <c r="P21" s="52" t="s">
        <v>31</v>
      </c>
      <c r="Q21" s="52" t="s">
        <v>31</v>
      </c>
      <c r="R21" s="52" t="s">
        <v>31</v>
      </c>
      <c r="S21" s="53" t="s">
        <v>31</v>
      </c>
      <c r="T21" s="57"/>
      <c r="U21" s="55" t="s">
        <v>44</v>
      </c>
    </row>
    <row r="22" spans="1:21" ht="6" customHeight="1" x14ac:dyDescent="0.5">
      <c r="A22" s="60"/>
      <c r="B22" s="60"/>
      <c r="C22" s="60"/>
      <c r="D22" s="61"/>
      <c r="E22" s="61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3"/>
      <c r="U22" s="60"/>
    </row>
    <row r="23" spans="1:21" ht="6" customHeight="1" x14ac:dyDescent="0.5"/>
    <row r="24" spans="1:21" s="16" customFormat="1" ht="17.25" x14ac:dyDescent="0.4">
      <c r="A24" s="20"/>
      <c r="B24" s="16" t="s">
        <v>45</v>
      </c>
      <c r="C24" s="20" t="s">
        <v>46</v>
      </c>
      <c r="D24" s="20"/>
      <c r="E24" s="20"/>
      <c r="F24" s="20"/>
      <c r="G24" s="20"/>
      <c r="H24" s="20"/>
      <c r="J24" s="20"/>
      <c r="M24" s="16" t="s">
        <v>47</v>
      </c>
    </row>
    <row r="25" spans="1:21" s="16" customFormat="1" ht="20.100000000000001" customHeight="1" x14ac:dyDescent="0.45">
      <c r="B25" s="50" t="s">
        <v>48</v>
      </c>
      <c r="C25" s="50"/>
      <c r="D25" s="50"/>
      <c r="M25" s="50" t="s">
        <v>49</v>
      </c>
    </row>
    <row r="26" spans="1:21" ht="20.100000000000001" customHeight="1" x14ac:dyDescent="0.5">
      <c r="B26" s="50" t="s">
        <v>50</v>
      </c>
      <c r="C26" s="50"/>
      <c r="D26" s="50"/>
      <c r="M26" s="50" t="s">
        <v>51</v>
      </c>
    </row>
    <row r="27" spans="1:21" ht="20.100000000000001" customHeight="1" x14ac:dyDescent="0.5">
      <c r="B27" s="50" t="s">
        <v>52</v>
      </c>
      <c r="C27" s="50"/>
      <c r="D27" s="50"/>
      <c r="E27" s="50"/>
      <c r="F27" s="50"/>
      <c r="G27" s="50"/>
      <c r="I27" s="50"/>
      <c r="M27" s="50" t="s">
        <v>53</v>
      </c>
    </row>
    <row r="29" spans="1:21" ht="18.75" customHeight="1" x14ac:dyDescent="0.5"/>
  </sheetData>
  <mergeCells count="25">
    <mergeCell ref="E9:G9"/>
    <mergeCell ref="H9:J9"/>
    <mergeCell ref="K9:M9"/>
    <mergeCell ref="N9:P9"/>
    <mergeCell ref="Q9:S9"/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E7:G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2017-08-30T02:59:16Z</dcterms:created>
  <dcterms:modified xsi:type="dcterms:W3CDTF">2017-08-30T03:00:30Z</dcterms:modified>
</cp:coreProperties>
</file>